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3"/>
  </bookViews>
  <sheets>
    <sheet name="1-й этап" sheetId="1" r:id="rId1"/>
    <sheet name="2-й этап" sheetId="4" r:id="rId2"/>
    <sheet name="3-й этап" sheetId="5" r:id="rId3"/>
    <sheet name="4-й этап" sheetId="6" r:id="rId4"/>
  </sheets>
  <calcPr calcId="124519"/>
</workbook>
</file>

<file path=xl/calcChain.xml><?xml version="1.0" encoding="utf-8"?>
<calcChain xmlns="http://schemas.openxmlformats.org/spreadsheetml/2006/main">
  <c r="J17" i="6"/>
  <c r="J15"/>
  <c r="J11"/>
  <c r="J9"/>
  <c r="J7"/>
  <c r="J13"/>
  <c r="J5"/>
  <c r="J23"/>
  <c r="J21"/>
  <c r="J13" i="5"/>
  <c r="J11"/>
  <c r="J9"/>
  <c r="J7"/>
  <c r="J5"/>
  <c r="J25"/>
  <c r="J23"/>
  <c r="J18"/>
  <c r="J15"/>
  <c r="J9" i="4"/>
  <c r="J13"/>
  <c r="J7"/>
  <c r="J5"/>
  <c r="J11"/>
  <c r="J18"/>
  <c r="J15"/>
  <c r="J23"/>
  <c r="J25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</commentList>
</comments>
</file>

<file path=xl/sharedStrings.xml><?xml version="1.0" encoding="utf-8"?>
<sst xmlns="http://schemas.openxmlformats.org/spreadsheetml/2006/main" count="131" uniqueCount="53">
  <si>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</si>
  <si>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</si>
  <si>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</si>
  <si>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</si>
  <si>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</si>
  <si>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</si>
  <si>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</si>
  <si>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</si>
  <si>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</si>
  <si>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</si>
  <si>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</si>
  <si>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</si>
  <si>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</si>
  <si>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</si>
  <si>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</si>
  <si>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</si>
  <si>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</si>
  <si>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</si>
  <si>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</si>
  <si>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</si>
  <si>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</si>
  <si>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</si>
  <si>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</si>
  <si>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</si>
  <si>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</si>
  <si>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</si>
  <si>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</si>
  <si>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</si>
  <si>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</si>
  <si>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</si>
  <si>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</si>
  <si>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</si>
  <si>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</si>
  <si>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</si>
  <si>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</si>
  <si>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</si>
  <si>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</si>
  <si>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</si>
  <si>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</si>
  <si>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</si>
  <si>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</si>
  <si>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</si>
  <si>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</si>
  <si>
    <t>Чухаленко Дима</t>
  </si>
  <si>
    <t>Пикулин Паша</t>
  </si>
  <si>
    <t>Бандеровцы</t>
  </si>
  <si>
    <t>Таблица квалификации к 3-му этапу</t>
  </si>
  <si>
    <t>Стецык Сергей</t>
  </si>
  <si>
    <t>Таблица квалификации к 4-му этапу</t>
  </si>
  <si>
    <t>Дио</t>
  </si>
  <si>
    <t>Ай молодець!</t>
  </si>
  <si>
    <t>ЧП</t>
  </si>
  <si>
    <t>Полупан Вова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</si>
</sst>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8" xfId="0" applyBorder="1"/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/>
    <xf numFmtId="0" fontId="0" fillId="0" borderId="53" xfId="0" applyBorder="1"/>
    <xf numFmtId="0" fontId="0" fillId="0" borderId="55" xfId="0" applyBorder="1"/>
    <xf numFmtId="0" fontId="0" fillId="0" borderId="14" xfId="0" applyBorder="1"/>
    <xf numFmtId="0" fontId="0" fillId="0" borderId="7" xfId="0" applyBorder="1"/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21" t="s">
        <v>4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1" ht="15.6">
      <c r="A2" s="122" t="s">
        <v>5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100">
        <v>1</v>
      </c>
      <c r="B5" s="95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104">
        <f>AVERAGE(D5:D6)</f>
        <v>39.129999999999995</v>
      </c>
      <c r="K5" s="116">
        <v>6</v>
      </c>
    </row>
    <row r="6" spans="1:11" ht="15" thickBot="1">
      <c r="A6" s="101"/>
      <c r="B6" s="96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105"/>
      <c r="K6" s="117"/>
    </row>
    <row r="7" spans="1:11">
      <c r="A7" s="93">
        <v>2</v>
      </c>
      <c r="B7" s="97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106">
        <f>AVERAGE(D7,H8)</f>
        <v>38.704999999999998</v>
      </c>
      <c r="K7" s="118">
        <v>2</v>
      </c>
    </row>
    <row r="8" spans="1:11" ht="15" thickBot="1">
      <c r="A8" s="94"/>
      <c r="B8" s="98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106"/>
      <c r="K8" s="118"/>
    </row>
    <row r="9" spans="1:11">
      <c r="A9" s="100">
        <v>3</v>
      </c>
      <c r="B9" s="95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104">
        <f>AVERAGE(D9,D10,D11)</f>
        <v>39.68333333333333</v>
      </c>
      <c r="K9" s="116">
        <v>8</v>
      </c>
    </row>
    <row r="10" spans="1:11">
      <c r="A10" s="102"/>
      <c r="B10" s="99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106"/>
      <c r="K10" s="118"/>
    </row>
    <row r="11" spans="1:11" ht="15" thickBot="1">
      <c r="A11" s="101"/>
      <c r="B11" s="96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105"/>
      <c r="K11" s="117"/>
    </row>
    <row r="12" spans="1:11">
      <c r="A12" s="93">
        <v>4</v>
      </c>
      <c r="B12" s="97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106">
        <f>AVERAGE(D12,F13,F14)</f>
        <v>39.020000000000003</v>
      </c>
      <c r="K12" s="118">
        <v>4</v>
      </c>
    </row>
    <row r="13" spans="1:11">
      <c r="A13" s="103"/>
      <c r="B13" s="99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106"/>
      <c r="K13" s="118"/>
    </row>
    <row r="14" spans="1:11" ht="15" thickBot="1">
      <c r="A14" s="94"/>
      <c r="B14" s="98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106"/>
      <c r="K14" s="118"/>
    </row>
    <row r="15" spans="1:11">
      <c r="A15" s="100">
        <v>5</v>
      </c>
      <c r="B15" s="95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104">
        <f>AVERAGE(D15:D16)</f>
        <v>39.155000000000001</v>
      </c>
      <c r="K15" s="116">
        <v>7</v>
      </c>
    </row>
    <row r="16" spans="1:11" ht="15" thickBot="1">
      <c r="A16" s="101"/>
      <c r="B16" s="96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105"/>
      <c r="K16" s="117"/>
    </row>
    <row r="17" spans="1:11">
      <c r="A17" s="93">
        <v>6</v>
      </c>
      <c r="B17" s="97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104">
        <f>AVERAGE(D17,H18)</f>
        <v>38.695</v>
      </c>
      <c r="K17" s="118">
        <v>1</v>
      </c>
    </row>
    <row r="18" spans="1:11" ht="15" thickBot="1">
      <c r="A18" s="94"/>
      <c r="B18" s="98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105"/>
      <c r="K18" s="118"/>
    </row>
    <row r="19" spans="1:11">
      <c r="A19" s="100">
        <v>7</v>
      </c>
      <c r="B19" s="107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104">
        <f>AVERAGE(D19:D20)</f>
        <v>38.885000000000005</v>
      </c>
      <c r="K19" s="116">
        <v>3</v>
      </c>
    </row>
    <row r="20" spans="1:11" ht="15" thickBot="1">
      <c r="A20" s="101"/>
      <c r="B20" s="108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105"/>
      <c r="K20" s="117"/>
    </row>
    <row r="21" spans="1:11">
      <c r="A21" s="93">
        <v>8</v>
      </c>
      <c r="B21" s="114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104">
        <f>AVERAGE(H21,F22)</f>
        <v>39.055</v>
      </c>
      <c r="K21" s="118">
        <v>5</v>
      </c>
    </row>
    <row r="22" spans="1:11" ht="15" thickBot="1">
      <c r="A22" s="94"/>
      <c r="B22" s="115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105"/>
      <c r="K22" s="118"/>
    </row>
    <row r="23" spans="1:11">
      <c r="A23" s="100">
        <v>9</v>
      </c>
      <c r="B23" s="107"/>
      <c r="C23" s="8"/>
      <c r="D23" s="15"/>
      <c r="E23" s="15"/>
      <c r="F23" s="15"/>
      <c r="G23" s="15"/>
      <c r="H23" s="15"/>
      <c r="I23" s="15"/>
      <c r="J23" s="109"/>
      <c r="K23" s="116"/>
    </row>
    <row r="24" spans="1:11" ht="15" thickBot="1">
      <c r="A24" s="101"/>
      <c r="B24" s="108"/>
      <c r="C24" s="9"/>
      <c r="D24" s="16"/>
      <c r="E24" s="16"/>
      <c r="F24" s="16"/>
      <c r="G24" s="16"/>
      <c r="H24" s="16"/>
      <c r="I24" s="16"/>
      <c r="J24" s="110"/>
      <c r="K24" s="117"/>
    </row>
    <row r="25" spans="1:11">
      <c r="A25" s="93">
        <v>10</v>
      </c>
      <c r="B25" s="114"/>
      <c r="C25" s="7"/>
      <c r="D25" s="5"/>
      <c r="E25" s="7"/>
      <c r="F25" s="7"/>
      <c r="G25" s="7"/>
      <c r="H25" s="7"/>
      <c r="I25" s="7"/>
      <c r="J25" s="111"/>
      <c r="K25" s="119"/>
    </row>
    <row r="26" spans="1:11" ht="15" thickBot="1">
      <c r="A26" s="113"/>
      <c r="B26" s="108"/>
      <c r="C26" s="9"/>
      <c r="D26" s="9"/>
      <c r="E26" s="9"/>
      <c r="F26" s="9"/>
      <c r="G26" s="9"/>
      <c r="H26" s="9"/>
      <c r="I26" s="9"/>
      <c r="J26" s="112"/>
      <c r="K26" s="120"/>
    </row>
  </sheetData>
  <mergeCells count="42"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J5:J6"/>
    <mergeCell ref="J7:J8"/>
    <mergeCell ref="J9:J11"/>
    <mergeCell ref="J12:J14"/>
    <mergeCell ref="B19:B20"/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opLeftCell="A3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21" t="s">
        <v>4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1" ht="15.6">
      <c r="A2" s="122" t="s">
        <v>36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00">
        <v>1</v>
      </c>
      <c r="B5" s="100" t="s">
        <v>34</v>
      </c>
      <c r="C5" s="41" t="s">
        <v>27</v>
      </c>
      <c r="D5" s="34">
        <v>38.94</v>
      </c>
      <c r="E5" s="47">
        <v>3</v>
      </c>
      <c r="F5" s="21">
        <v>38.99</v>
      </c>
      <c r="G5" s="53">
        <v>1</v>
      </c>
      <c r="H5" s="34">
        <v>39.29</v>
      </c>
      <c r="I5" s="47">
        <v>14</v>
      </c>
      <c r="J5" s="123">
        <f>AVERAGE(D5,F6)</f>
        <v>38.984999999999999</v>
      </c>
      <c r="K5" s="125">
        <v>1</v>
      </c>
    </row>
    <row r="6" spans="1:11" ht="15" thickBot="1">
      <c r="A6" s="101"/>
      <c r="B6" s="101"/>
      <c r="C6" s="42" t="s">
        <v>35</v>
      </c>
      <c r="D6" s="35">
        <v>39.14</v>
      </c>
      <c r="E6" s="48">
        <v>3</v>
      </c>
      <c r="F6" s="22">
        <v>39.03</v>
      </c>
      <c r="G6" s="54">
        <v>12</v>
      </c>
      <c r="H6" s="35">
        <v>39.36</v>
      </c>
      <c r="I6" s="48">
        <v>12</v>
      </c>
      <c r="J6" s="124"/>
      <c r="K6" s="126"/>
    </row>
    <row r="7" spans="1:11">
      <c r="A7" s="93">
        <v>2</v>
      </c>
      <c r="B7" s="132" t="s">
        <v>40</v>
      </c>
      <c r="C7" s="43" t="s">
        <v>19</v>
      </c>
      <c r="D7" s="36">
        <v>39.49</v>
      </c>
      <c r="E7" s="19">
        <v>7</v>
      </c>
      <c r="F7" s="23">
        <v>39.130000000000003</v>
      </c>
      <c r="G7" s="55">
        <v>3</v>
      </c>
      <c r="H7" s="36"/>
      <c r="I7" s="19"/>
      <c r="J7" s="123">
        <f>AVERAGE(F7,D8)</f>
        <v>39.105000000000004</v>
      </c>
      <c r="K7" s="131">
        <v>2</v>
      </c>
    </row>
    <row r="8" spans="1:11" ht="15" thickBot="1">
      <c r="A8" s="94"/>
      <c r="B8" s="133"/>
      <c r="C8" s="44" t="s">
        <v>21</v>
      </c>
      <c r="D8" s="37">
        <v>39.08</v>
      </c>
      <c r="E8" s="20">
        <v>12</v>
      </c>
      <c r="F8" s="24"/>
      <c r="G8" s="56"/>
      <c r="H8" s="37"/>
      <c r="I8" s="20"/>
      <c r="J8" s="130"/>
      <c r="K8" s="131"/>
    </row>
    <row r="9" spans="1:11">
      <c r="A9" s="100">
        <v>3</v>
      </c>
      <c r="B9" s="100" t="s">
        <v>29</v>
      </c>
      <c r="C9" s="41" t="s">
        <v>39</v>
      </c>
      <c r="D9" s="34">
        <v>39.15</v>
      </c>
      <c r="E9" s="47">
        <v>12</v>
      </c>
      <c r="F9" s="30">
        <v>38.96</v>
      </c>
      <c r="G9" s="53">
        <v>3</v>
      </c>
      <c r="H9" s="34"/>
      <c r="I9" s="47"/>
      <c r="J9" s="123">
        <f>AVERAGE(F9,F10)</f>
        <v>39.135000000000005</v>
      </c>
      <c r="K9" s="125">
        <v>3</v>
      </c>
    </row>
    <row r="10" spans="1:11" ht="15" thickBot="1">
      <c r="A10" s="134"/>
      <c r="B10" s="134"/>
      <c r="C10" s="74" t="s">
        <v>30</v>
      </c>
      <c r="D10" s="75">
        <v>40.479999999999997</v>
      </c>
      <c r="E10" s="76">
        <v>21</v>
      </c>
      <c r="F10" s="77">
        <v>39.31</v>
      </c>
      <c r="G10" s="28">
        <v>7</v>
      </c>
      <c r="H10" s="75"/>
      <c r="I10" s="76"/>
      <c r="J10" s="124"/>
      <c r="K10" s="126"/>
    </row>
    <row r="11" spans="1:11">
      <c r="A11" s="100">
        <v>4</v>
      </c>
      <c r="B11" s="100" t="s">
        <v>10</v>
      </c>
      <c r="C11" s="41" t="s">
        <v>12</v>
      </c>
      <c r="D11" s="34">
        <v>39.31</v>
      </c>
      <c r="E11" s="47">
        <v>9</v>
      </c>
      <c r="F11" s="21">
        <v>39.93</v>
      </c>
      <c r="G11" s="53">
        <v>1</v>
      </c>
      <c r="H11" s="34"/>
      <c r="I11" s="47"/>
      <c r="J11" s="123">
        <f>AVERAGE(D11,F12)</f>
        <v>39.17</v>
      </c>
      <c r="K11" s="125">
        <v>2</v>
      </c>
    </row>
    <row r="12" spans="1:11" ht="15" thickBot="1">
      <c r="A12" s="101"/>
      <c r="B12" s="101"/>
      <c r="C12" s="42" t="s">
        <v>11</v>
      </c>
      <c r="D12" s="35">
        <v>39.69</v>
      </c>
      <c r="E12" s="48">
        <v>9</v>
      </c>
      <c r="F12" s="22">
        <v>39.03</v>
      </c>
      <c r="G12" s="54">
        <v>12</v>
      </c>
      <c r="H12" s="35"/>
      <c r="I12" s="48"/>
      <c r="J12" s="124"/>
      <c r="K12" s="126"/>
    </row>
    <row r="13" spans="1:11">
      <c r="A13" s="100">
        <v>5</v>
      </c>
      <c r="B13" s="135" t="s">
        <v>41</v>
      </c>
      <c r="C13" s="41" t="s">
        <v>8</v>
      </c>
      <c r="D13" s="34">
        <v>39.76</v>
      </c>
      <c r="E13" s="47">
        <v>1</v>
      </c>
      <c r="F13" s="21">
        <v>39.81</v>
      </c>
      <c r="G13" s="53">
        <v>5</v>
      </c>
      <c r="H13" s="34">
        <v>39.619999999999997</v>
      </c>
      <c r="I13" s="47">
        <v>3</v>
      </c>
      <c r="J13" s="123">
        <f>AVERAGE(H13,D14)</f>
        <v>39.515000000000001</v>
      </c>
      <c r="K13" s="125">
        <v>4</v>
      </c>
    </row>
    <row r="14" spans="1:11" ht="15" thickBot="1">
      <c r="A14" s="101"/>
      <c r="B14" s="136"/>
      <c r="C14" s="42" t="s">
        <v>9</v>
      </c>
      <c r="D14" s="35">
        <v>39.409999999999997</v>
      </c>
      <c r="E14" s="48">
        <v>12</v>
      </c>
      <c r="F14" s="22">
        <v>39.700000000000003</v>
      </c>
      <c r="G14" s="54">
        <v>1</v>
      </c>
      <c r="H14" s="35">
        <v>39.58</v>
      </c>
      <c r="I14" s="48">
        <v>6</v>
      </c>
      <c r="J14" s="124"/>
      <c r="K14" s="126"/>
    </row>
    <row r="15" spans="1:11">
      <c r="A15" s="127">
        <v>6</v>
      </c>
      <c r="B15" s="127" t="s">
        <v>37</v>
      </c>
      <c r="C15" s="41" t="s">
        <v>32</v>
      </c>
      <c r="D15" s="34">
        <v>39.64</v>
      </c>
      <c r="E15" s="47">
        <v>13</v>
      </c>
      <c r="F15" s="30"/>
      <c r="G15" s="53"/>
      <c r="H15" s="34"/>
      <c r="I15" s="47"/>
      <c r="J15" s="123">
        <f>AVERAGE(D15,D16,D17)</f>
        <v>39.706666666666671</v>
      </c>
      <c r="K15" s="127">
        <v>5</v>
      </c>
    </row>
    <row r="16" spans="1:11">
      <c r="A16" s="128"/>
      <c r="B16" s="128"/>
      <c r="C16" s="45" t="s">
        <v>33</v>
      </c>
      <c r="D16" s="38">
        <v>39.630000000000003</v>
      </c>
      <c r="E16" s="33">
        <v>7</v>
      </c>
      <c r="F16" s="32"/>
      <c r="G16" s="29"/>
      <c r="H16" s="38"/>
      <c r="I16" s="33"/>
      <c r="J16" s="130"/>
      <c r="K16" s="128"/>
    </row>
    <row r="17" spans="1:11" ht="15" thickBot="1">
      <c r="A17" s="129"/>
      <c r="B17" s="129"/>
      <c r="C17" s="42" t="s">
        <v>24</v>
      </c>
      <c r="D17" s="35">
        <v>39.85</v>
      </c>
      <c r="E17" s="48">
        <v>21</v>
      </c>
      <c r="F17" s="31"/>
      <c r="G17" s="54"/>
      <c r="H17" s="35"/>
      <c r="I17" s="48"/>
      <c r="J17" s="124"/>
      <c r="K17" s="129"/>
    </row>
    <row r="18" spans="1:11">
      <c r="A18" s="100">
        <v>7</v>
      </c>
      <c r="B18" s="100" t="s">
        <v>45</v>
      </c>
      <c r="C18" s="41" t="s">
        <v>18</v>
      </c>
      <c r="D18" s="34">
        <v>40.51</v>
      </c>
      <c r="E18" s="47">
        <v>3</v>
      </c>
      <c r="F18" s="21">
        <v>39.89</v>
      </c>
      <c r="G18" s="53">
        <v>13</v>
      </c>
      <c r="H18" s="34"/>
      <c r="I18" s="47"/>
      <c r="J18" s="123">
        <f>AVERAGE(F18,D19,D20)</f>
        <v>40.056666666666665</v>
      </c>
      <c r="K18" s="125">
        <v>7</v>
      </c>
    </row>
    <row r="19" spans="1:11">
      <c r="A19" s="102"/>
      <c r="B19" s="102"/>
      <c r="C19" s="45" t="s">
        <v>42</v>
      </c>
      <c r="D19" s="38">
        <v>39.72</v>
      </c>
      <c r="E19" s="26">
        <v>9</v>
      </c>
      <c r="F19" s="25">
        <v>39.229999999999997</v>
      </c>
      <c r="G19" s="27">
        <v>12</v>
      </c>
      <c r="H19" s="38"/>
      <c r="I19" s="26"/>
      <c r="J19" s="130"/>
      <c r="K19" s="131"/>
    </row>
    <row r="20" spans="1:11" ht="15" thickBot="1">
      <c r="A20" s="101"/>
      <c r="B20" s="101"/>
      <c r="C20" s="42" t="s">
        <v>38</v>
      </c>
      <c r="D20" s="35">
        <v>40.56</v>
      </c>
      <c r="E20" s="48">
        <v>12</v>
      </c>
      <c r="F20" s="57"/>
      <c r="G20" s="54"/>
      <c r="H20" s="35"/>
      <c r="I20" s="48"/>
      <c r="J20" s="124"/>
      <c r="K20" s="126"/>
    </row>
    <row r="21" spans="1:11">
      <c r="A21" s="127">
        <v>8</v>
      </c>
      <c r="B21" s="140"/>
      <c r="C21" s="78"/>
      <c r="D21" s="79"/>
      <c r="E21" s="82"/>
      <c r="F21" s="78"/>
      <c r="G21" s="82"/>
      <c r="H21" s="79"/>
      <c r="I21" s="82"/>
      <c r="J21" s="140"/>
      <c r="K21" s="140"/>
    </row>
    <row r="22" spans="1:11" ht="15" thickBot="1">
      <c r="A22" s="129"/>
      <c r="B22" s="141"/>
      <c r="C22" s="80"/>
      <c r="D22" s="81"/>
      <c r="E22" s="61"/>
      <c r="F22" s="80"/>
      <c r="G22" s="61"/>
      <c r="H22" s="81"/>
      <c r="I22" s="61"/>
      <c r="J22" s="141"/>
      <c r="K22" s="141"/>
    </row>
    <row r="23" spans="1:11">
      <c r="A23" s="100">
        <v>9</v>
      </c>
      <c r="B23" s="135"/>
      <c r="C23" s="41"/>
      <c r="D23" s="34"/>
      <c r="E23" s="47"/>
      <c r="F23" s="21"/>
      <c r="G23" s="53"/>
      <c r="H23" s="34"/>
      <c r="I23" s="47"/>
      <c r="J23" s="123" t="e">
        <f t="shared" ref="J23" si="0">AVERAGE(H23,F24)</f>
        <v>#DIV/0!</v>
      </c>
      <c r="K23" s="125"/>
    </row>
    <row r="24" spans="1:11" ht="15" thickBot="1">
      <c r="A24" s="101"/>
      <c r="B24" s="136"/>
      <c r="C24" s="42"/>
      <c r="D24" s="35"/>
      <c r="E24" s="48"/>
      <c r="F24" s="22"/>
      <c r="G24" s="54"/>
      <c r="H24" s="35"/>
      <c r="I24" s="48"/>
      <c r="J24" s="124"/>
      <c r="K24" s="126"/>
    </row>
    <row r="25" spans="1:11">
      <c r="A25" s="93">
        <v>10</v>
      </c>
      <c r="B25" s="137"/>
      <c r="C25" s="43"/>
      <c r="D25" s="39"/>
      <c r="E25" s="49"/>
      <c r="F25" s="58"/>
      <c r="G25" s="59"/>
      <c r="H25" s="52"/>
      <c r="I25" s="49"/>
      <c r="J25" s="123" t="e">
        <f t="shared" ref="J25" si="1">AVERAGE(H25,F26)</f>
        <v>#DIV/0!</v>
      </c>
      <c r="K25" s="138"/>
    </row>
    <row r="26" spans="1:11" ht="15" thickBot="1">
      <c r="A26" s="113"/>
      <c r="B26" s="136"/>
      <c r="C26" s="42"/>
      <c r="D26" s="40"/>
      <c r="E26" s="50"/>
      <c r="F26" s="60"/>
      <c r="G26" s="61"/>
      <c r="H26" s="40"/>
      <c r="I26" s="50"/>
      <c r="J26" s="124"/>
      <c r="K26" s="139"/>
    </row>
  </sheetData>
  <mergeCells count="42">
    <mergeCell ref="A13:A14"/>
    <mergeCell ref="B13:B14"/>
    <mergeCell ref="J13:J14"/>
    <mergeCell ref="K13:K14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1:A12"/>
    <mergeCell ref="B11:B12"/>
    <mergeCell ref="J11:J12"/>
    <mergeCell ref="K11:K12"/>
    <mergeCell ref="A7:A8"/>
    <mergeCell ref="B7:B8"/>
    <mergeCell ref="J7:J8"/>
    <mergeCell ref="K7:K8"/>
    <mergeCell ref="A9:A10"/>
    <mergeCell ref="B9:B10"/>
    <mergeCell ref="J9:J10"/>
    <mergeCell ref="K9:K10"/>
    <mergeCell ref="B15:B17"/>
    <mergeCell ref="A15:A17"/>
    <mergeCell ref="J15:J17"/>
    <mergeCell ref="K15:K17"/>
    <mergeCell ref="A18:A20"/>
    <mergeCell ref="B18:B20"/>
    <mergeCell ref="J18:J20"/>
    <mergeCell ref="K18:K2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zoomScale="90" zoomScaleNormal="90" workbookViewId="0">
      <selection activeCell="B13" sqref="B13:B14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21" t="s">
        <v>4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1" ht="15.6">
      <c r="A2" s="122" t="s">
        <v>46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00">
        <v>1</v>
      </c>
      <c r="B5" s="100" t="s">
        <v>10</v>
      </c>
      <c r="C5" s="41" t="s">
        <v>12</v>
      </c>
      <c r="D5" s="34">
        <v>38.979999999999997</v>
      </c>
      <c r="E5" s="47">
        <v>9</v>
      </c>
      <c r="F5" s="66">
        <v>39.090000000000003</v>
      </c>
      <c r="G5" s="53">
        <v>1</v>
      </c>
      <c r="H5" s="34">
        <v>39.450000000000003</v>
      </c>
      <c r="I5" s="47">
        <v>2</v>
      </c>
      <c r="J5" s="123">
        <f>AVERAGE(D5,D6)</f>
        <v>39.155000000000001</v>
      </c>
      <c r="K5" s="125">
        <v>2</v>
      </c>
    </row>
    <row r="6" spans="1:11" ht="15" thickBot="1">
      <c r="A6" s="101"/>
      <c r="B6" s="101"/>
      <c r="C6" s="42" t="s">
        <v>11</v>
      </c>
      <c r="D6" s="35">
        <v>39.33</v>
      </c>
      <c r="E6" s="48">
        <v>3</v>
      </c>
      <c r="F6" s="67">
        <v>39.380000000000003</v>
      </c>
      <c r="G6" s="54">
        <v>21</v>
      </c>
      <c r="H6" s="35"/>
      <c r="I6" s="48"/>
      <c r="J6" s="124"/>
      <c r="K6" s="126"/>
    </row>
    <row r="7" spans="1:11">
      <c r="A7" s="93">
        <v>2</v>
      </c>
      <c r="B7" s="132" t="s">
        <v>26</v>
      </c>
      <c r="C7" s="43" t="s">
        <v>27</v>
      </c>
      <c r="D7" s="36">
        <v>38.700000000000003</v>
      </c>
      <c r="E7" s="64">
        <v>9</v>
      </c>
      <c r="F7" s="68"/>
      <c r="G7" s="55"/>
      <c r="H7" s="36"/>
      <c r="I7" s="64"/>
      <c r="J7" s="123">
        <f>AVERAGE(D7:D8)</f>
        <v>39.049999999999997</v>
      </c>
      <c r="K7" s="131">
        <v>1</v>
      </c>
    </row>
    <row r="8" spans="1:11" ht="15" thickBot="1">
      <c r="A8" s="94"/>
      <c r="B8" s="133"/>
      <c r="C8" s="44" t="s">
        <v>19</v>
      </c>
      <c r="D8" s="37">
        <v>39.4</v>
      </c>
      <c r="E8" s="65">
        <v>14</v>
      </c>
      <c r="F8" s="69"/>
      <c r="G8" s="56"/>
      <c r="H8" s="37"/>
      <c r="I8" s="65"/>
      <c r="J8" s="130"/>
      <c r="K8" s="131"/>
    </row>
    <row r="9" spans="1:11">
      <c r="A9" s="100">
        <v>3</v>
      </c>
      <c r="B9" s="100" t="s">
        <v>41</v>
      </c>
      <c r="C9" s="41" t="s">
        <v>8</v>
      </c>
      <c r="D9" s="34">
        <v>39.25</v>
      </c>
      <c r="E9" s="47">
        <v>9</v>
      </c>
      <c r="F9" s="66"/>
      <c r="G9" s="53"/>
      <c r="H9" s="34"/>
      <c r="I9" s="47"/>
      <c r="J9" s="123">
        <f>AVERAGE(D9,F10)</f>
        <v>39.519999999999996</v>
      </c>
      <c r="K9" s="125">
        <v>4</v>
      </c>
    </row>
    <row r="10" spans="1:11" ht="15" thickBot="1">
      <c r="A10" s="134"/>
      <c r="B10" s="134"/>
      <c r="C10" s="74" t="s">
        <v>43</v>
      </c>
      <c r="D10" s="75">
        <v>40.200000000000003</v>
      </c>
      <c r="E10" s="76">
        <v>21</v>
      </c>
      <c r="F10" s="77">
        <v>39.79</v>
      </c>
      <c r="G10" s="72">
        <v>3</v>
      </c>
      <c r="H10" s="75"/>
      <c r="I10" s="76"/>
      <c r="J10" s="124"/>
      <c r="K10" s="126"/>
    </row>
    <row r="11" spans="1:11">
      <c r="A11" s="100">
        <v>4</v>
      </c>
      <c r="B11" s="100" t="s">
        <v>45</v>
      </c>
      <c r="C11" s="41" t="s">
        <v>42</v>
      </c>
      <c r="D11" s="34">
        <v>40.159999999999997</v>
      </c>
      <c r="E11" s="47">
        <v>14</v>
      </c>
      <c r="F11" s="66">
        <v>39.67</v>
      </c>
      <c r="G11" s="53">
        <v>3</v>
      </c>
      <c r="H11" s="34">
        <v>39.450000000000003</v>
      </c>
      <c r="I11" s="47">
        <v>3</v>
      </c>
      <c r="J11" s="123">
        <f>AVERAGE(H11,F12)</f>
        <v>39.68</v>
      </c>
      <c r="K11" s="125">
        <v>5</v>
      </c>
    </row>
    <row r="12" spans="1:11" ht="15" thickBot="1">
      <c r="A12" s="101"/>
      <c r="B12" s="101"/>
      <c r="C12" s="42" t="s">
        <v>44</v>
      </c>
      <c r="D12" s="35">
        <v>39.78</v>
      </c>
      <c r="E12" s="48">
        <v>3</v>
      </c>
      <c r="F12" s="67">
        <v>39.909999999999997</v>
      </c>
      <c r="G12" s="54">
        <v>21</v>
      </c>
      <c r="H12" s="35">
        <v>40.1</v>
      </c>
      <c r="I12" s="48">
        <v>88</v>
      </c>
      <c r="J12" s="124"/>
      <c r="K12" s="126"/>
    </row>
    <row r="13" spans="1:11">
      <c r="A13" s="100">
        <v>5</v>
      </c>
      <c r="B13" s="127" t="s">
        <v>37</v>
      </c>
      <c r="C13" s="41" t="s">
        <v>32</v>
      </c>
      <c r="D13" s="34">
        <v>39.51</v>
      </c>
      <c r="E13" s="47">
        <v>21</v>
      </c>
      <c r="F13" s="66">
        <v>39.54</v>
      </c>
      <c r="G13" s="53">
        <v>3</v>
      </c>
      <c r="H13" s="34">
        <v>39.4</v>
      </c>
      <c r="I13" s="47">
        <v>14</v>
      </c>
      <c r="J13" s="123">
        <f>AVERAGE(H13,D14)</f>
        <v>39.28</v>
      </c>
      <c r="K13" s="125">
        <v>3</v>
      </c>
    </row>
    <row r="14" spans="1:11" ht="15" thickBot="1">
      <c r="A14" s="101"/>
      <c r="B14" s="129"/>
      <c r="C14" s="42" t="s">
        <v>33</v>
      </c>
      <c r="D14" s="35">
        <v>39.159999999999997</v>
      </c>
      <c r="E14" s="48">
        <v>9</v>
      </c>
      <c r="F14" s="67">
        <v>39.21</v>
      </c>
      <c r="G14" s="54">
        <v>1</v>
      </c>
      <c r="H14" s="35"/>
      <c r="I14" s="48"/>
      <c r="J14" s="124"/>
      <c r="K14" s="126"/>
    </row>
    <row r="15" spans="1:11">
      <c r="A15" s="127">
        <v>6</v>
      </c>
      <c r="B15" s="127"/>
      <c r="C15" s="41" t="s">
        <v>47</v>
      </c>
      <c r="D15" s="34">
        <v>39.42</v>
      </c>
      <c r="E15" s="47">
        <v>1</v>
      </c>
      <c r="F15" s="66">
        <v>39.89</v>
      </c>
      <c r="G15" s="53">
        <v>4</v>
      </c>
      <c r="H15" s="34"/>
      <c r="I15" s="47"/>
      <c r="J15" s="123">
        <f>AVERAGE(D15,D16,D17)</f>
        <v>39.42</v>
      </c>
      <c r="K15" s="127">
        <v>6</v>
      </c>
    </row>
    <row r="16" spans="1:11">
      <c r="A16" s="128"/>
      <c r="B16" s="128"/>
      <c r="C16" s="45"/>
      <c r="D16" s="38"/>
      <c r="E16" s="71"/>
      <c r="F16" s="70"/>
      <c r="G16" s="73"/>
      <c r="H16" s="38"/>
      <c r="I16" s="71"/>
      <c r="J16" s="130"/>
      <c r="K16" s="128"/>
    </row>
    <row r="17" spans="1:11" ht="15" thickBot="1">
      <c r="A17" s="129"/>
      <c r="B17" s="129"/>
      <c r="C17" s="42"/>
      <c r="D17" s="35"/>
      <c r="E17" s="48"/>
      <c r="F17" s="67"/>
      <c r="G17" s="54"/>
      <c r="H17" s="35"/>
      <c r="I17" s="48"/>
      <c r="J17" s="124"/>
      <c r="K17" s="129"/>
    </row>
    <row r="18" spans="1:11">
      <c r="A18" s="100">
        <v>7</v>
      </c>
      <c r="B18" s="100"/>
      <c r="C18" s="41"/>
      <c r="D18" s="34"/>
      <c r="E18" s="47"/>
      <c r="F18" s="66"/>
      <c r="G18" s="53"/>
      <c r="H18" s="34"/>
      <c r="I18" s="47"/>
      <c r="J18" s="123" t="e">
        <f>AVERAGE(F18,D19,D20)</f>
        <v>#DIV/0!</v>
      </c>
      <c r="K18" s="125">
        <v>7</v>
      </c>
    </row>
    <row r="19" spans="1:11">
      <c r="A19" s="102"/>
      <c r="B19" s="102"/>
      <c r="C19" s="45"/>
      <c r="D19" s="38"/>
      <c r="E19" s="71"/>
      <c r="F19" s="70"/>
      <c r="G19" s="73"/>
      <c r="H19" s="38"/>
      <c r="I19" s="71"/>
      <c r="J19" s="130"/>
      <c r="K19" s="131"/>
    </row>
    <row r="20" spans="1:11" ht="15" thickBot="1">
      <c r="A20" s="101"/>
      <c r="B20" s="101"/>
      <c r="C20" s="42"/>
      <c r="D20" s="35"/>
      <c r="E20" s="48"/>
      <c r="F20" s="57"/>
      <c r="G20" s="54"/>
      <c r="H20" s="35"/>
      <c r="I20" s="48"/>
      <c r="J20" s="124"/>
      <c r="K20" s="126"/>
    </row>
    <row r="21" spans="1:11">
      <c r="A21" s="127">
        <v>8</v>
      </c>
      <c r="B21" s="140"/>
      <c r="C21" s="78"/>
      <c r="D21" s="79"/>
      <c r="E21" s="82"/>
      <c r="F21" s="78"/>
      <c r="G21" s="82"/>
      <c r="H21" s="79"/>
      <c r="I21" s="82"/>
      <c r="J21" s="140"/>
      <c r="K21" s="140"/>
    </row>
    <row r="22" spans="1:11" ht="15" thickBot="1">
      <c r="A22" s="129"/>
      <c r="B22" s="141"/>
      <c r="C22" s="80"/>
      <c r="D22" s="81"/>
      <c r="E22" s="61"/>
      <c r="F22" s="80"/>
      <c r="G22" s="61"/>
      <c r="H22" s="81"/>
      <c r="I22" s="61"/>
      <c r="J22" s="141"/>
      <c r="K22" s="141"/>
    </row>
    <row r="23" spans="1:11">
      <c r="A23" s="100">
        <v>9</v>
      </c>
      <c r="B23" s="135"/>
      <c r="C23" s="41"/>
      <c r="D23" s="34"/>
      <c r="E23" s="47"/>
      <c r="F23" s="66"/>
      <c r="G23" s="53"/>
      <c r="H23" s="34"/>
      <c r="I23" s="47"/>
      <c r="J23" s="123" t="e">
        <f t="shared" ref="J23" si="0">AVERAGE(H23,F24)</f>
        <v>#DIV/0!</v>
      </c>
      <c r="K23" s="125"/>
    </row>
    <row r="24" spans="1:11" ht="15" thickBot="1">
      <c r="A24" s="101"/>
      <c r="B24" s="136"/>
      <c r="C24" s="42"/>
      <c r="D24" s="35"/>
      <c r="E24" s="48"/>
      <c r="F24" s="67"/>
      <c r="G24" s="54"/>
      <c r="H24" s="35"/>
      <c r="I24" s="48"/>
      <c r="J24" s="124"/>
      <c r="K24" s="126"/>
    </row>
    <row r="25" spans="1:11">
      <c r="A25" s="93">
        <v>10</v>
      </c>
      <c r="B25" s="137"/>
      <c r="C25" s="43"/>
      <c r="D25" s="39"/>
      <c r="E25" s="49"/>
      <c r="F25" s="58"/>
      <c r="G25" s="59"/>
      <c r="H25" s="52"/>
      <c r="I25" s="49"/>
      <c r="J25" s="123" t="e">
        <f t="shared" ref="J25" si="1">AVERAGE(H25,F26)</f>
        <v>#DIV/0!</v>
      </c>
      <c r="K25" s="138"/>
    </row>
    <row r="26" spans="1:11" ht="15" thickBot="1">
      <c r="A26" s="113"/>
      <c r="B26" s="136"/>
      <c r="C26" s="42"/>
      <c r="D26" s="40"/>
      <c r="E26" s="50"/>
      <c r="F26" s="60"/>
      <c r="G26" s="61"/>
      <c r="H26" s="40"/>
      <c r="I26" s="50"/>
      <c r="J26" s="124"/>
      <c r="K26" s="139"/>
    </row>
  </sheetData>
  <mergeCells count="42">
    <mergeCell ref="A1:K1"/>
    <mergeCell ref="A2:K2"/>
    <mergeCell ref="A5:A6"/>
    <mergeCell ref="B5:B6"/>
    <mergeCell ref="J5:J6"/>
    <mergeCell ref="K5:K6"/>
    <mergeCell ref="A7:A8"/>
    <mergeCell ref="B7:B8"/>
    <mergeCell ref="J7:J8"/>
    <mergeCell ref="K7:K8"/>
    <mergeCell ref="A9:A10"/>
    <mergeCell ref="B9:B10"/>
    <mergeCell ref="J9:J10"/>
    <mergeCell ref="K9:K10"/>
    <mergeCell ref="A11:A12"/>
    <mergeCell ref="B11:B12"/>
    <mergeCell ref="J11:J12"/>
    <mergeCell ref="K11:K12"/>
    <mergeCell ref="A13:A14"/>
    <mergeCell ref="B13:B14"/>
    <mergeCell ref="J13:J14"/>
    <mergeCell ref="K13:K14"/>
    <mergeCell ref="A15:A17"/>
    <mergeCell ref="B15:B17"/>
    <mergeCell ref="J15:J17"/>
    <mergeCell ref="K15:K17"/>
    <mergeCell ref="A18:A20"/>
    <mergeCell ref="B18:B20"/>
    <mergeCell ref="J18:J20"/>
    <mergeCell ref="K18:K20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4"/>
  <sheetViews>
    <sheetView tabSelected="1" zoomScale="90" zoomScaleNormal="90" workbookViewId="0">
      <selection activeCell="H17" sqref="H17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21" t="s">
        <v>4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1" ht="15.6">
      <c r="A2" s="122" t="s">
        <v>48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00">
        <v>1</v>
      </c>
      <c r="B5" s="100" t="s">
        <v>10</v>
      </c>
      <c r="C5" s="41" t="s">
        <v>12</v>
      </c>
      <c r="D5" s="34">
        <v>38.54</v>
      </c>
      <c r="E5" s="47">
        <v>7</v>
      </c>
      <c r="F5" s="87">
        <v>38.659999999999997</v>
      </c>
      <c r="G5" s="53">
        <v>7</v>
      </c>
      <c r="H5" s="34"/>
      <c r="I5" s="47"/>
      <c r="J5" s="123">
        <f>AVERAGE(D5,D6)</f>
        <v>38.445</v>
      </c>
      <c r="K5" s="125">
        <v>1</v>
      </c>
    </row>
    <row r="6" spans="1:11" ht="15" thickBot="1">
      <c r="A6" s="101"/>
      <c r="B6" s="101"/>
      <c r="C6" s="42" t="s">
        <v>11</v>
      </c>
      <c r="D6" s="35">
        <v>38.35</v>
      </c>
      <c r="E6" s="48">
        <v>3</v>
      </c>
      <c r="F6" s="88"/>
      <c r="G6" s="54"/>
      <c r="H6" s="35"/>
      <c r="I6" s="48"/>
      <c r="J6" s="124"/>
      <c r="K6" s="126"/>
    </row>
    <row r="7" spans="1:11">
      <c r="A7" s="93">
        <v>2</v>
      </c>
      <c r="B7" s="127" t="s">
        <v>45</v>
      </c>
      <c r="C7" s="41" t="s">
        <v>42</v>
      </c>
      <c r="D7" s="36">
        <v>39.04</v>
      </c>
      <c r="E7" s="85">
        <v>3</v>
      </c>
      <c r="F7" s="89">
        <v>39.11</v>
      </c>
      <c r="G7" s="55">
        <v>3</v>
      </c>
      <c r="H7" s="36"/>
      <c r="I7" s="85"/>
      <c r="J7" s="123">
        <f>AVERAGE(D7,H8)</f>
        <v>38.935000000000002</v>
      </c>
      <c r="K7" s="131">
        <v>4</v>
      </c>
    </row>
    <row r="8" spans="1:11" ht="15" thickBot="1">
      <c r="A8" s="94"/>
      <c r="B8" s="129"/>
      <c r="C8" s="42" t="s">
        <v>44</v>
      </c>
      <c r="D8" s="37">
        <v>38.96</v>
      </c>
      <c r="E8" s="86">
        <v>7</v>
      </c>
      <c r="F8" s="90">
        <v>38.950000000000003</v>
      </c>
      <c r="G8" s="56">
        <v>7</v>
      </c>
      <c r="H8" s="37">
        <v>38.83</v>
      </c>
      <c r="I8" s="86">
        <v>7</v>
      </c>
      <c r="J8" s="130"/>
      <c r="K8" s="131"/>
    </row>
    <row r="9" spans="1:11">
      <c r="A9" s="100">
        <v>3</v>
      </c>
      <c r="B9" s="100" t="s">
        <v>41</v>
      </c>
      <c r="C9" s="41" t="s">
        <v>8</v>
      </c>
      <c r="D9" s="34">
        <v>39.83</v>
      </c>
      <c r="E9" s="47">
        <v>14</v>
      </c>
      <c r="F9" s="87">
        <v>39.42</v>
      </c>
      <c r="G9" s="53">
        <v>7</v>
      </c>
      <c r="H9" s="34"/>
      <c r="I9" s="47"/>
      <c r="J9" s="123">
        <f>AVERAGE(F9,F10)</f>
        <v>39.155000000000001</v>
      </c>
      <c r="K9" s="125">
        <v>5</v>
      </c>
    </row>
    <row r="10" spans="1:11" ht="15" thickBot="1">
      <c r="A10" s="134"/>
      <c r="B10" s="134"/>
      <c r="C10" s="74" t="s">
        <v>9</v>
      </c>
      <c r="D10" s="75">
        <v>38.94</v>
      </c>
      <c r="E10" s="76">
        <v>7</v>
      </c>
      <c r="F10" s="77">
        <v>38.89</v>
      </c>
      <c r="G10" s="83">
        <v>1</v>
      </c>
      <c r="H10" s="75"/>
      <c r="I10" s="76"/>
      <c r="J10" s="124"/>
      <c r="K10" s="126"/>
    </row>
    <row r="11" spans="1:11">
      <c r="A11" s="100">
        <v>4</v>
      </c>
      <c r="B11" s="127" t="s">
        <v>50</v>
      </c>
      <c r="C11" s="41" t="s">
        <v>49</v>
      </c>
      <c r="D11" s="34">
        <v>38.58</v>
      </c>
      <c r="E11" s="47">
        <v>1</v>
      </c>
      <c r="F11" s="87"/>
      <c r="G11" s="53"/>
      <c r="H11" s="34"/>
      <c r="I11" s="47"/>
      <c r="J11" s="123">
        <f>AVERAGE(D11,D12)</f>
        <v>38.700000000000003</v>
      </c>
      <c r="K11" s="125"/>
    </row>
    <row r="12" spans="1:11" ht="15" thickBot="1">
      <c r="A12" s="101"/>
      <c r="B12" s="129"/>
      <c r="C12" s="42" t="s">
        <v>47</v>
      </c>
      <c r="D12" s="35">
        <v>38.82</v>
      </c>
      <c r="E12" s="48">
        <v>1</v>
      </c>
      <c r="F12" s="88"/>
      <c r="G12" s="54"/>
      <c r="H12" s="35"/>
      <c r="I12" s="48"/>
      <c r="J12" s="124"/>
      <c r="K12" s="126"/>
    </row>
    <row r="13" spans="1:11">
      <c r="A13" s="100">
        <v>5</v>
      </c>
      <c r="B13" s="127" t="s">
        <v>51</v>
      </c>
      <c r="C13" s="41" t="s">
        <v>52</v>
      </c>
      <c r="D13" s="34">
        <v>39.39</v>
      </c>
      <c r="E13" s="47">
        <v>7</v>
      </c>
      <c r="F13" s="87"/>
      <c r="G13" s="53"/>
      <c r="H13" s="34"/>
      <c r="I13" s="47"/>
      <c r="J13" s="123">
        <f>AVERAGE(D13)</f>
        <v>39.39</v>
      </c>
      <c r="K13" s="125"/>
    </row>
    <row r="14" spans="1:11" ht="15" thickBot="1">
      <c r="A14" s="101"/>
      <c r="B14" s="129"/>
      <c r="C14" s="42"/>
      <c r="D14" s="35"/>
      <c r="E14" s="48"/>
      <c r="F14" s="88"/>
      <c r="G14" s="54"/>
      <c r="H14" s="35"/>
      <c r="I14" s="48"/>
      <c r="J14" s="124"/>
      <c r="K14" s="126"/>
    </row>
    <row r="15" spans="1:11">
      <c r="A15" s="127">
        <v>6</v>
      </c>
      <c r="B15" s="127" t="s">
        <v>37</v>
      </c>
      <c r="C15" s="41" t="s">
        <v>33</v>
      </c>
      <c r="D15" s="34">
        <v>38.76</v>
      </c>
      <c r="E15" s="47">
        <v>1</v>
      </c>
      <c r="F15" s="87"/>
      <c r="G15" s="53"/>
      <c r="H15" s="34"/>
      <c r="I15" s="47"/>
      <c r="J15" s="123">
        <f>AVERAGE(D15:D16)</f>
        <v>38.81</v>
      </c>
      <c r="K15" s="127">
        <v>3</v>
      </c>
    </row>
    <row r="16" spans="1:11" ht="15" thickBot="1">
      <c r="A16" s="128"/>
      <c r="B16" s="128"/>
      <c r="C16" s="45" t="s">
        <v>32</v>
      </c>
      <c r="D16" s="38">
        <v>38.86</v>
      </c>
      <c r="E16" s="92">
        <v>7</v>
      </c>
      <c r="F16" s="91"/>
      <c r="G16" s="84"/>
      <c r="H16" s="38"/>
      <c r="I16" s="92"/>
      <c r="J16" s="130"/>
      <c r="K16" s="128"/>
    </row>
    <row r="17" spans="1:11">
      <c r="A17" s="100">
        <v>7</v>
      </c>
      <c r="B17" s="100" t="s">
        <v>26</v>
      </c>
      <c r="C17" s="41" t="s">
        <v>27</v>
      </c>
      <c r="D17" s="34">
        <v>38.71</v>
      </c>
      <c r="E17" s="47">
        <v>1</v>
      </c>
      <c r="F17" s="87"/>
      <c r="G17" s="53"/>
      <c r="H17" s="34"/>
      <c r="I17" s="47"/>
      <c r="J17" s="123">
        <f>AVERAGE(D17:D18)</f>
        <v>38.79</v>
      </c>
      <c r="K17" s="125">
        <v>2</v>
      </c>
    </row>
    <row r="18" spans="1:11" ht="15" thickBot="1">
      <c r="A18" s="102"/>
      <c r="B18" s="102"/>
      <c r="C18" s="45" t="s">
        <v>19</v>
      </c>
      <c r="D18" s="38">
        <v>38.869999999999997</v>
      </c>
      <c r="E18" s="92">
        <v>7</v>
      </c>
      <c r="F18" s="91"/>
      <c r="G18" s="84"/>
      <c r="H18" s="38"/>
      <c r="I18" s="92"/>
      <c r="J18" s="130"/>
      <c r="K18" s="131"/>
    </row>
    <row r="19" spans="1:11">
      <c r="A19" s="127">
        <v>8</v>
      </c>
      <c r="B19" s="140"/>
      <c r="C19" s="78"/>
      <c r="D19" s="79"/>
      <c r="E19" s="82"/>
      <c r="F19" s="78"/>
      <c r="G19" s="82"/>
      <c r="H19" s="79"/>
      <c r="I19" s="82"/>
      <c r="J19" s="140"/>
      <c r="K19" s="140"/>
    </row>
    <row r="20" spans="1:11" ht="15" thickBot="1">
      <c r="A20" s="129"/>
      <c r="B20" s="141"/>
      <c r="C20" s="80"/>
      <c r="D20" s="81"/>
      <c r="E20" s="61"/>
      <c r="F20" s="80"/>
      <c r="G20" s="61"/>
      <c r="H20" s="81"/>
      <c r="I20" s="61"/>
      <c r="J20" s="141"/>
      <c r="K20" s="141"/>
    </row>
    <row r="21" spans="1:11" hidden="1">
      <c r="A21" s="100">
        <v>9</v>
      </c>
      <c r="B21" s="135"/>
      <c r="C21" s="41"/>
      <c r="D21" s="34"/>
      <c r="E21" s="47"/>
      <c r="F21" s="87"/>
      <c r="G21" s="53"/>
      <c r="H21" s="34"/>
      <c r="I21" s="47"/>
      <c r="J21" s="123" t="e">
        <f t="shared" ref="J21" si="0">AVERAGE(H21,F22)</f>
        <v>#DIV/0!</v>
      </c>
      <c r="K21" s="125"/>
    </row>
    <row r="22" spans="1:11" ht="15" hidden="1" thickBot="1">
      <c r="A22" s="101"/>
      <c r="B22" s="136"/>
      <c r="C22" s="42"/>
      <c r="D22" s="35"/>
      <c r="E22" s="48"/>
      <c r="F22" s="88"/>
      <c r="G22" s="54"/>
      <c r="H22" s="35"/>
      <c r="I22" s="48"/>
      <c r="J22" s="124"/>
      <c r="K22" s="126"/>
    </row>
    <row r="23" spans="1:11" hidden="1">
      <c r="A23" s="93">
        <v>10</v>
      </c>
      <c r="B23" s="137"/>
      <c r="C23" s="43"/>
      <c r="D23" s="39"/>
      <c r="E23" s="49"/>
      <c r="F23" s="58"/>
      <c r="G23" s="59"/>
      <c r="H23" s="52"/>
      <c r="I23" s="49"/>
      <c r="J23" s="123" t="e">
        <f t="shared" ref="J23" si="1">AVERAGE(H23,F24)</f>
        <v>#DIV/0!</v>
      </c>
      <c r="K23" s="138"/>
    </row>
    <row r="24" spans="1:11" ht="15" hidden="1" thickBot="1">
      <c r="A24" s="113"/>
      <c r="B24" s="136"/>
      <c r="C24" s="42"/>
      <c r="D24" s="40"/>
      <c r="E24" s="50"/>
      <c r="F24" s="60"/>
      <c r="G24" s="61"/>
      <c r="H24" s="40"/>
      <c r="I24" s="50"/>
      <c r="J24" s="124"/>
      <c r="K24" s="139"/>
    </row>
  </sheetData>
  <mergeCells count="42">
    <mergeCell ref="A23:A24"/>
    <mergeCell ref="B23:B24"/>
    <mergeCell ref="J23:J24"/>
    <mergeCell ref="K23:K24"/>
    <mergeCell ref="A19:A20"/>
    <mergeCell ref="B19:B20"/>
    <mergeCell ref="J19:J20"/>
    <mergeCell ref="K19:K20"/>
    <mergeCell ref="A21:A22"/>
    <mergeCell ref="B21:B22"/>
    <mergeCell ref="J21:J22"/>
    <mergeCell ref="K21:K22"/>
    <mergeCell ref="A15:A16"/>
    <mergeCell ref="B15:B16"/>
    <mergeCell ref="J15:J16"/>
    <mergeCell ref="K15:K16"/>
    <mergeCell ref="A17:A18"/>
    <mergeCell ref="B17:B18"/>
    <mergeCell ref="J17:J18"/>
    <mergeCell ref="K17:K18"/>
    <mergeCell ref="A11:A12"/>
    <mergeCell ref="B11:B12"/>
    <mergeCell ref="J11:J12"/>
    <mergeCell ref="K11:K12"/>
    <mergeCell ref="A13:A14"/>
    <mergeCell ref="B13:B14"/>
    <mergeCell ref="J13:J14"/>
    <mergeCell ref="K13:K14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1-й этап</vt:lpstr>
      <vt:lpstr>2-й этап</vt:lpstr>
      <vt:lpstr>3-й этап</vt:lpstr>
      <vt:lpstr>4-й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2014-08-07T20:02:17Z</dcterms:modified>
</cp:coreProperties>
</file>