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00" windowWidth="24615" windowHeight="12975"/>
  </bookViews>
  <sheets>
    <sheet name="Sheet1" sheetId="1" r:id="rId1"/>
    <sheet name="Лист1" sheetId="2" r:id="rId2"/>
  </sheets>
  <calcPr calcId="145621"/>
</workbook>
</file>

<file path=xl/calcChain.xml><?xml version="1.0" encoding="utf-8"?>
<calcChain xmlns="http://schemas.openxmlformats.org/spreadsheetml/2006/main">
  <c r="L9" i="1" l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8" i="1"/>
  <c r="J331" i="1"/>
  <c r="H331" i="1"/>
  <c r="G331" i="1"/>
  <c r="F331" i="1"/>
  <c r="E331" i="1"/>
  <c r="C331" i="1"/>
  <c r="D331" i="1"/>
  <c r="C332" i="1"/>
  <c r="D332" i="1"/>
  <c r="E332" i="1"/>
  <c r="F332" i="1"/>
  <c r="G332" i="1"/>
  <c r="H332" i="1"/>
  <c r="I332" i="1"/>
  <c r="J332" i="1"/>
  <c r="B331" i="1"/>
  <c r="B328" i="1"/>
  <c r="B332" i="1" l="1"/>
  <c r="B5" i="2" l="1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2" i="2"/>
  <c r="B3" i="2"/>
  <c r="B4" i="2"/>
  <c r="C328" i="1"/>
  <c r="F328" i="1" l="1"/>
  <c r="D328" i="1"/>
  <c r="E328" i="1"/>
  <c r="G328" i="1"/>
  <c r="H328" i="1"/>
  <c r="I328" i="1"/>
  <c r="I331" i="1" s="1"/>
  <c r="J328" i="1"/>
</calcChain>
</file>

<file path=xl/sharedStrings.xml><?xml version="1.0" encoding="utf-8"?>
<sst xmlns="http://schemas.openxmlformats.org/spreadsheetml/2006/main" count="358" uniqueCount="350">
  <si>
    <r>
      <rPr>
        <sz val="7"/>
        <rFont val="Arial"/>
        <family val="2"/>
        <charset val="204"/>
      </rPr>
      <t>1</t>
    </r>
  </si>
  <si>
    <r>
      <rPr>
        <sz val="7"/>
        <rFont val="Arial"/>
        <family val="2"/>
        <charset val="204"/>
      </rPr>
      <t>2</t>
    </r>
  </si>
  <si>
    <r>
      <rPr>
        <sz val="7"/>
        <rFont val="Arial"/>
        <family val="2"/>
        <charset val="204"/>
      </rPr>
      <t>3</t>
    </r>
  </si>
  <si>
    <r>
      <rPr>
        <sz val="7"/>
        <rFont val="Arial"/>
        <family val="2"/>
        <charset val="204"/>
      </rPr>
      <t>4</t>
    </r>
  </si>
  <si>
    <r>
      <rPr>
        <sz val="7"/>
        <rFont val="Arial"/>
        <family val="2"/>
        <charset val="204"/>
      </rPr>
      <t>5</t>
    </r>
  </si>
  <si>
    <r>
      <rPr>
        <sz val="7"/>
        <rFont val="Arial"/>
        <family val="2"/>
        <charset val="204"/>
      </rPr>
      <t>6</t>
    </r>
  </si>
  <si>
    <r>
      <rPr>
        <sz val="7"/>
        <rFont val="Arial"/>
        <family val="2"/>
        <charset val="204"/>
      </rPr>
      <t>7</t>
    </r>
  </si>
  <si>
    <r>
      <rPr>
        <sz val="7"/>
        <rFont val="Arial"/>
        <family val="2"/>
        <charset val="204"/>
      </rPr>
      <t>8</t>
    </r>
  </si>
  <si>
    <r>
      <rPr>
        <sz val="7"/>
        <rFont val="Arial"/>
        <family val="2"/>
        <charset val="204"/>
      </rPr>
      <t>9</t>
    </r>
  </si>
  <si>
    <r>
      <rPr>
        <sz val="11"/>
        <rFont val="Arial"/>
        <family val="2"/>
        <charset val="204"/>
      </rPr>
      <t>22-06-14</t>
    </r>
  </si>
  <si>
    <r>
      <rPr>
        <sz val="11"/>
        <rFont val="Arial"/>
        <family val="2"/>
        <charset val="204"/>
      </rPr>
      <t>Время: 11:57:56</t>
    </r>
  </si>
  <si>
    <r>
      <rPr>
        <sz val="11"/>
        <rFont val="Arial"/>
        <family val="2"/>
        <charset val="204"/>
      </rPr>
      <t>Заезд:</t>
    </r>
  </si>
  <si>
    <r>
      <rPr>
        <sz val="11"/>
        <rFont val="Arial"/>
        <family val="2"/>
        <charset val="204"/>
      </rPr>
      <t>2</t>
    </r>
  </si>
  <si>
    <r>
      <rPr>
        <sz val="7"/>
        <rFont val="Arial"/>
        <family val="2"/>
        <charset val="204"/>
      </rPr>
      <t>8 •</t>
    </r>
  </si>
  <si>
    <t>Ср. время (расчет)</t>
  </si>
  <si>
    <t>Ср. время (распечатка)</t>
  </si>
  <si>
    <t>Дата:</t>
  </si>
  <si>
    <t>Место</t>
  </si>
  <si>
    <t>1мМЯ</t>
  </si>
  <si>
    <t>Круг/Карт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</si>
  <si>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</si>
  <si>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</si>
  <si>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</si>
  <si>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</si>
  <si>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</si>
  <si>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</si>
  <si>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</si>
  <si>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</si>
  <si>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</si>
  <si>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</si>
  <si>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</si>
  <si>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</si>
  <si>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</si>
  <si>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</si>
  <si>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</si>
  <si>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</si>
  <si>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</si>
  <si>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</si>
  <si>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</si>
  <si>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</si>
  <si>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</si>
  <si>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</si>
  <si>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</si>
  <si>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</si>
  <si>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</si>
  <si>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</si>
  <si>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</si>
  <si>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</si>
  <si>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</si>
  <si>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</si>
  <si>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</si>
  <si>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</si>
  <si>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</si>
  <si>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</si>
  <si>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</si>
  <si>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</si>
  <si>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</si>
  <si>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</si>
  <si>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</si>
  <si>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</si>
  <si>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</si>
  <si>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</si>
  <si>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</si>
  <si>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</si>
  <si>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</si>
  <si>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</si>
  <si>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</si>
  <si>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</si>
  <si>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</si>
  <si>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</si>
  <si>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</si>
  <si>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</si>
  <si>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</si>
  <si>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</si>
  <si>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</si>
  <si>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</si>
  <si>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</si>
  <si>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</si>
  <si>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</si>
  <si>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</si>
  <si>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</si>
  <si>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</si>
  <si>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</si>
  <si>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</si>
  <si>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</si>
  <si>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</si>
  <si>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</si>
  <si>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</si>
  <si>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</si>
  <si>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</si>
  <si>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</si>
  <si>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</si>
  <si>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</si>
  <si>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</si>
  <si>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</si>
  <si>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</si>
  <si>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</si>
  <si>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</si>
  <si>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</si>
  <si>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</si>
  <si>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</si>
  <si>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</si>
  <si>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</si>
  <si>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</si>
  <si>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</si>
  <si>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</si>
  <si>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</si>
  <si>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</si>
  <si>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</si>
  <si>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</si>
  <si>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</si>
  <si>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</si>
  <si>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</si>
  <si>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</si>
  <si>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</si>
  <si>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</si>
  <si>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</si>
  <si>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</si>
  <si>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</si>
  <si>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</si>
  <si>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</si>
  <si>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</si>
  <si>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</si>
  <si>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</si>
  <si>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</si>
  <si>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</si>
  <si>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</si>
  <si>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</si>
  <si>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</si>
  <si>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</si>
  <si>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</si>
  <si>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</si>
  <si>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</si>
  <si>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</si>
  <si>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</si>
  <si>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</si>
  <si>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</si>
  <si>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</si>
  <si>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</si>
  <si>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</si>
  <si>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</si>
  <si>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</si>
  <si>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</si>
  <si>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</si>
  <si>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</si>
  <si>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</si>
  <si>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</si>
  <si>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</si>
  <si>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</si>
  <si>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</si>
  <si>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</si>
  <si>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</si>
  <si>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</si>
  <si>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</si>
  <si>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</si>
  <si>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</si>
  <si>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</si>
  <si>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</si>
  <si>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</si>
  <si>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</si>
  <si>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</si>
  <si>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</si>
  <si>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</si>
  <si>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</si>
  <si>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</si>
  <si>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</si>
  <si>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</si>
  <si>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</si>
  <si>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</si>
  <si>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</si>
  <si>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</si>
  <si>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</si>
  <si>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</si>
  <si>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</si>
  <si>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</si>
  <si>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</si>
  <si>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</si>
  <si>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</si>
  <si>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</si>
  <si>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</si>
  <si>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</si>
  <si>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</si>
  <si>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</si>
  <si>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</si>
  <si>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</si>
  <si>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</si>
  <si>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</si>
  <si>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</si>
  <si>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</si>
  <si>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</si>
  <si>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</si>
  <si>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</si>
  <si>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</si>
  <si>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</si>
  <si>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</si>
  <si>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</si>
  <si>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</si>
  <si>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</si>
  <si>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</si>
  <si>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</si>
  <si>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</si>
  <si>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</si>
  <si>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</si>
  <si>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</si>
  <si>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</si>
  <si>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</si>
  <si>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</si>
  <si>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</si>
  <si>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</si>
  <si>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</si>
  <si>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</si>
  <si>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</si>
  <si>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</si>
  <si>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</si>
  <si>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</si>
  <si>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</si>
  <si>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</si>
  <si>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</si>
  <si>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</si>
  <si>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</si>
  <si>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</si>
  <si>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</si>
  <si>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</si>
  <si>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</si>
  <si>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</si>
  <si>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</si>
  <si>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</si>
  <si>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</si>
  <si>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</si>
  <si>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</si>
  <si>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</si>
  <si>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</si>
  <si>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</si>
  <si>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</si>
  <si>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</si>
  <si>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</si>
  <si>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</si>
  <si>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</si>
  <si>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</si>
  <si>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</si>
  <si>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</si>
  <si>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</si>
  <si>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</si>
  <si>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</si>
  <si>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</si>
  <si>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</si>
  <si>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</si>
  <si>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</si>
  <si>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</si>
  <si>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</si>
  <si>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</si>
  <si>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</si>
  <si>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</si>
  <si>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</si>
  <si>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</si>
  <si>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</si>
  <si>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</si>
  <si>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</si>
  <si>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</si>
  <si>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</si>
  <si>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</si>
  <si>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</si>
  <si>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</si>
  <si>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</si>
  <si>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</si>
  <si>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</si>
  <si>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</si>
  <si>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</si>
  <si>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</si>
  <si>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</si>
  <si>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</si>
  <si>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</si>
  <si>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</si>
  <si>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</si>
  <si>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</si>
  <si>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</si>
  <si>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</si>
  <si>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</si>
  <si>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</si>
  <si>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</si>
  <si>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</si>
  <si>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</si>
  <si>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</si>
  <si>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</si>
  <si>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</si>
  <si>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</si>
  <si>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</si>
  <si>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</si>
  <si>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</si>
  <si>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</si>
  <si>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</si>
  <si>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</si>
  <si>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</si>
  <si>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</si>
  <si>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</si>
  <si>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</si>
  <si>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</si>
  <si>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</si>
  <si>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</si>
  <si>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</si>
  <si>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</si>
  <si>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</si>
  <si>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</si>
  <si>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</si>
  <si>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</si>
  <si>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</si>
  <si>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</si>
  <si>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</si>
  <si>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</si>
  <si>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</si>
  <si>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</si>
  <si>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</si>
  <si>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</si>
  <si>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</si>
  <si>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</si>
  <si>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</si>
  <si>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</si>
  <si>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</si>
  <si>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</si>
  <si>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</si>
  <si>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</si>
  <si>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</si>
  <si>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</si>
  <si>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</si>
  <si>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</si>
  <si>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</si>
  <si>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</si>
  <si>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</si>
  <si>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</si>
  <si>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</si>
  <si>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</si>
  <si>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</si>
  <si>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</si>
  <si>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</si>
  <si>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</si>
  <si>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</si>
  <si>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</si>
  <si>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</si>
  <si>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</si>
  <si>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</si>
  <si>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r>
      <rPr>
        <b/>
        <sz val="12"/>
        <rFont val="Arial"/>
        <family val="2"/>
        <charset val="204"/>
      </rPr>
      <t>ЖАЖДА СКОРОСТИ, 526-06-31, www.karting.com.ua</t>
    </r>
  </si>
  <si>
    <t>Ну Погоди</t>
  </si>
  <si>
    <t>Финики</t>
  </si>
  <si>
    <t>Чпок Тим</t>
  </si>
  <si>
    <t>Смурфики</t>
  </si>
  <si>
    <t>МендМс</t>
  </si>
  <si>
    <t>НЛО</t>
  </si>
  <si>
    <t>л лот IVIO 1</t>
  </si>
  <si>
    <t>Незнайки</t>
  </si>
  <si>
    <t>Бандеровцы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</si>
</sst>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" x14ac:knownFonts="1">
    <font>
      <sz val="10"/>
      <name val="Arial"/>
    </font>
    <font>
      <sz val="11"/>
      <name val="Arial"/>
      <family val="2"/>
      <charset val="204"/>
    </font>
    <font>
      <sz val="7"/>
      <name val="Arial"/>
      <family val="2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3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2" borderId="13" xfId="0" applyFill="1" applyBorder="1" applyAlignment="1">
      <alignment horizontal="left" vertical="top"/>
    </xf>
    <xf numFmtId="2" fontId="0" fillId="2" borderId="14" xfId="0" applyNumberFormat="1" applyFill="1" applyBorder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2" fontId="4" fillId="0" borderId="15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5" xfId="0" applyFont="1" applyBorder="1" applyAlignment="1">
      <alignment horizontal="right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indent="1"/>
    </xf>
    <xf numFmtId="0" fontId="4" fillId="0" borderId="8" xfId="0" applyFon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5" xfId="0" applyBorder="1" applyAlignment="1">
      <alignment horizontal="left"/>
    </xf>
    <xf numFmtId="0" fontId="0" fillId="0" borderId="9" xfId="0" applyBorder="1" applyAlignment="1">
      <alignment horizontal="left" vertical="center"/>
    </xf>
    <xf numFmtId="0" fontId="4" fillId="0" borderId="8" xfId="0" applyFont="1" applyBorder="1" applyAlignment="1">
      <alignment horizontal="right" vertical="top"/>
    </xf>
    <xf numFmtId="0" fontId="5" fillId="0" borderId="8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4" fillId="0" borderId="4" xfId="0" applyFont="1" applyBorder="1" applyAlignment="1">
      <alignment horizontal="right"/>
    </xf>
    <xf numFmtId="2" fontId="0" fillId="2" borderId="15" xfId="0" applyNumberFormat="1" applyFill="1" applyBorder="1" applyAlignment="1">
      <alignment horizontal="left" vertical="top"/>
    </xf>
    <xf numFmtId="2" fontId="3" fillId="0" borderId="4" xfId="0" applyNumberFormat="1" applyFont="1" applyBorder="1" applyAlignment="1">
      <alignment horizontal="left" vertical="top"/>
    </xf>
    <xf numFmtId="2" fontId="3" fillId="0" borderId="12" xfId="0" applyNumberFormat="1" applyFont="1" applyBorder="1" applyAlignment="1">
      <alignment horizontal="left" vertical="top"/>
    </xf>
    <xf numFmtId="2" fontId="3" fillId="0" borderId="12" xfId="0" applyNumberFormat="1" applyFont="1" applyBorder="1" applyAlignment="1">
      <alignment horizontal="left"/>
    </xf>
    <xf numFmtId="2" fontId="3" fillId="0" borderId="11" xfId="0" applyNumberFormat="1" applyFont="1" applyBorder="1" applyAlignment="1">
      <alignment horizontal="left" vertical="top"/>
    </xf>
    <xf numFmtId="2" fontId="3" fillId="0" borderId="10" xfId="0" applyNumberFormat="1" applyFont="1" applyBorder="1" applyAlignment="1">
      <alignment horizontal="left" vertical="top"/>
    </xf>
    <xf numFmtId="2" fontId="3" fillId="0" borderId="15" xfId="0" applyNumberFormat="1" applyFont="1" applyBorder="1" applyAlignment="1">
      <alignment horizontal="left" vertical="top"/>
    </xf>
    <xf numFmtId="2" fontId="3" fillId="0" borderId="8" xfId="0" applyNumberFormat="1" applyFont="1" applyBorder="1" applyAlignment="1">
      <alignment horizontal="left" vertical="top"/>
    </xf>
    <xf numFmtId="2" fontId="3" fillId="0" borderId="14" xfId="0" applyNumberFormat="1" applyFont="1" applyBorder="1" applyAlignment="1">
      <alignment horizontal="left" vertical="top"/>
    </xf>
    <xf numFmtId="2" fontId="3" fillId="0" borderId="13" xfId="0" applyNumberFormat="1" applyFont="1" applyBorder="1" applyAlignment="1">
      <alignment horizontal="left" vertical="top"/>
    </xf>
    <xf numFmtId="2" fontId="3" fillId="0" borderId="2" xfId="0" applyNumberFormat="1" applyFont="1" applyBorder="1" applyAlignment="1">
      <alignment horizontal="left" vertical="top"/>
    </xf>
    <xf numFmtId="2" fontId="3" fillId="0" borderId="16" xfId="0" applyNumberFormat="1" applyFont="1" applyBorder="1" applyAlignment="1">
      <alignment horizontal="left" vertical="top"/>
    </xf>
    <xf numFmtId="2" fontId="3" fillId="0" borderId="14" xfId="0" applyNumberFormat="1" applyFont="1" applyBorder="1" applyAlignment="1">
      <alignment horizontal="justify" vertical="top"/>
    </xf>
    <xf numFmtId="2" fontId="3" fillId="0" borderId="11" xfId="0" applyNumberFormat="1" applyFont="1" applyBorder="1" applyAlignment="1">
      <alignment horizontal="left"/>
    </xf>
    <xf numFmtId="2" fontId="3" fillId="0" borderId="10" xfId="0" applyNumberFormat="1" applyFont="1" applyBorder="1" applyAlignment="1">
      <alignment horizontal="left"/>
    </xf>
    <xf numFmtId="2" fontId="3" fillId="0" borderId="8" xfId="0" applyNumberFormat="1" applyFont="1" applyBorder="1" applyAlignment="1">
      <alignment horizontal="left"/>
    </xf>
    <xf numFmtId="2" fontId="3" fillId="0" borderId="4" xfId="0" applyNumberFormat="1" applyFont="1" applyBorder="1" applyAlignment="1">
      <alignment horizontal="left"/>
    </xf>
    <xf numFmtId="2" fontId="3" fillId="0" borderId="15" xfId="0" applyNumberFormat="1" applyFont="1" applyBorder="1" applyAlignment="1">
      <alignment horizontal="left"/>
    </xf>
    <xf numFmtId="2" fontId="3" fillId="0" borderId="6" xfId="0" applyNumberFormat="1" applyFont="1" applyBorder="1" applyAlignment="1">
      <alignment horizontal="left" vertical="top"/>
    </xf>
    <xf numFmtId="2" fontId="3" fillId="0" borderId="7" xfId="0" applyNumberFormat="1" applyFont="1" applyBorder="1" applyAlignment="1">
      <alignment horizontal="left" vertical="top"/>
    </xf>
    <xf numFmtId="2" fontId="3" fillId="0" borderId="11" xfId="0" applyNumberFormat="1" applyFont="1" applyBorder="1" applyAlignment="1">
      <alignment horizontal="left" vertical="center"/>
    </xf>
    <xf numFmtId="2" fontId="3" fillId="0" borderId="12" xfId="0" applyNumberFormat="1" applyFont="1" applyBorder="1" applyAlignment="1">
      <alignment horizontal="left" vertical="center"/>
    </xf>
    <xf numFmtId="2" fontId="3" fillId="0" borderId="10" xfId="0" applyNumberFormat="1" applyFont="1" applyBorder="1" applyAlignment="1">
      <alignment horizontal="left" vertical="center"/>
    </xf>
    <xf numFmtId="164" fontId="5" fillId="0" borderId="4" xfId="0" applyNumberFormat="1" applyFont="1" applyBorder="1" applyAlignment="1">
      <alignment horizontal="right"/>
    </xf>
    <xf numFmtId="164" fontId="5" fillId="2" borderId="6" xfId="0" applyNumberFormat="1" applyFont="1" applyFill="1" applyBorder="1" applyAlignment="1">
      <alignment horizontal="left" vertical="top"/>
    </xf>
    <xf numFmtId="164" fontId="5" fillId="2" borderId="4" xfId="0" applyNumberFormat="1" applyFont="1" applyFill="1" applyBorder="1" applyAlignment="1">
      <alignment horizontal="left" vertical="top"/>
    </xf>
    <xf numFmtId="164" fontId="5" fillId="0" borderId="0" xfId="0" applyNumberFormat="1" applyFont="1"/>
    <xf numFmtId="0" fontId="4" fillId="0" borderId="4" xfId="0" applyFont="1" applyBorder="1" applyAlignment="1">
      <alignment horizontal="right" vertical="center"/>
    </xf>
    <xf numFmtId="2" fontId="0" fillId="0" borderId="0" xfId="0" applyNumberFormat="1"/>
    <xf numFmtId="164" fontId="0" fillId="0" borderId="0" xfId="0" applyNumberFormat="1"/>
    <xf numFmtId="0" fontId="0" fillId="0" borderId="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2"/>
  <sheetViews>
    <sheetView tabSelected="1" workbookViewId="0">
      <pane xSplit="1" ySplit="6" topLeftCell="B295" activePane="bottomRight" state="frozen"/>
      <selection pane="topRight" activeCell="B1" sqref="B1"/>
      <selection pane="bottomLeft" activeCell="A7" sqref="A7"/>
      <selection pane="bottomRight" activeCell="D316" sqref="D316"/>
    </sheetView>
  </sheetViews>
  <sheetFormatPr defaultRowHeight="15" x14ac:dyDescent="0.2"/>
  <cols>
    <col min="1" max="1" width="26.7109375" style="7" customWidth="1"/>
    <col min="2" max="2" width="14"/>
    <col min="3" max="3" width="17"/>
    <col min="4" max="10" width="14"/>
    <col min="11" max="11" width="6.5703125" bestFit="1" customWidth="1"/>
    <col min="12" max="12" width="0" hidden="1" customWidth="1"/>
    <col min="13" max="13" width="6.7109375" bestFit="1" customWidth="1"/>
    <col min="14" max="14" width="12"/>
    <col min="15" max="15" width="8.5703125" bestFit="1" customWidth="1"/>
    <col min="16" max="16" width="12"/>
    <col min="17" max="17" width="14"/>
  </cols>
  <sheetData>
    <row r="1" spans="1:12" ht="15.75" x14ac:dyDescent="0.2">
      <c r="A1" s="5" t="s">
        <v>340</v>
      </c>
    </row>
    <row r="2" spans="1:12" ht="15.75" thickBot="1" x14ac:dyDescent="0.25"/>
    <row r="3" spans="1:12" ht="15.75" thickBot="1" x14ac:dyDescent="0.25">
      <c r="A3" s="8" t="s">
        <v>16</v>
      </c>
      <c r="B3" s="9" t="s">
        <v>9</v>
      </c>
      <c r="C3" s="50" t="s">
        <v>10</v>
      </c>
      <c r="D3" s="50"/>
      <c r="E3" s="50"/>
      <c r="F3" s="10" t="s">
        <v>11</v>
      </c>
      <c r="G3" s="9" t="s">
        <v>12</v>
      </c>
      <c r="H3" s="1"/>
      <c r="I3" s="1"/>
      <c r="J3" s="2"/>
    </row>
    <row r="4" spans="1:12" ht="15.75" thickBot="1" x14ac:dyDescent="0.25">
      <c r="A4" s="11" t="s">
        <v>17</v>
      </c>
      <c r="B4" s="12" t="s">
        <v>0</v>
      </c>
      <c r="C4" s="12" t="s">
        <v>1</v>
      </c>
      <c r="D4" s="12" t="s">
        <v>2</v>
      </c>
      <c r="E4" s="12" t="s">
        <v>3</v>
      </c>
      <c r="F4" s="12" t="s">
        <v>4</v>
      </c>
      <c r="G4" s="13" t="s">
        <v>5</v>
      </c>
      <c r="H4" s="14" t="s">
        <v>6</v>
      </c>
      <c r="I4" s="12" t="s">
        <v>13</v>
      </c>
      <c r="J4" s="12" t="s">
        <v>8</v>
      </c>
    </row>
    <row r="5" spans="1:12" ht="32.25" thickBot="1" x14ac:dyDescent="0.25">
      <c r="A5" s="15" t="s">
        <v>18</v>
      </c>
      <c r="B5" s="16" t="s">
        <v>341</v>
      </c>
      <c r="C5" s="16" t="s">
        <v>342</v>
      </c>
      <c r="D5" s="16" t="s">
        <v>343</v>
      </c>
      <c r="E5" s="16" t="s">
        <v>344</v>
      </c>
      <c r="F5" s="16" t="s">
        <v>345</v>
      </c>
      <c r="G5" s="16" t="s">
        <v>346</v>
      </c>
      <c r="H5" s="17" t="s">
        <v>347</v>
      </c>
      <c r="I5" s="16" t="s">
        <v>348</v>
      </c>
      <c r="J5" s="16" t="s">
        <v>349</v>
      </c>
    </row>
    <row r="6" spans="1:12" ht="15.75" thickBot="1" x14ac:dyDescent="0.25">
      <c r="A6" s="11" t="s">
        <v>19</v>
      </c>
      <c r="B6" s="12" t="s">
        <v>8</v>
      </c>
      <c r="C6" s="12" t="s">
        <v>4</v>
      </c>
      <c r="D6" s="18" t="s">
        <v>0</v>
      </c>
      <c r="E6" s="18" t="s">
        <v>7</v>
      </c>
      <c r="F6" s="12" t="s">
        <v>6</v>
      </c>
      <c r="G6" s="12" t="s">
        <v>2</v>
      </c>
      <c r="H6" s="12" t="s">
        <v>3</v>
      </c>
      <c r="I6" s="18" t="s">
        <v>1</v>
      </c>
      <c r="J6" s="18" t="s">
        <v>5</v>
      </c>
    </row>
    <row r="7" spans="1:12" ht="15.75" thickBot="1" x14ac:dyDescent="0.25">
      <c r="A7" s="47"/>
      <c r="B7" s="21"/>
      <c r="C7" s="21">
        <v>1</v>
      </c>
      <c r="D7" s="21"/>
      <c r="E7" s="21"/>
      <c r="F7" s="21"/>
      <c r="G7" s="21"/>
      <c r="H7" s="21"/>
      <c r="I7" s="21"/>
      <c r="J7" s="21"/>
      <c r="K7" s="48"/>
      <c r="L7" s="48"/>
    </row>
    <row r="8" spans="1:12" ht="15.75" thickBot="1" x14ac:dyDescent="0.25">
      <c r="A8" s="19" t="s">
        <v>20</v>
      </c>
      <c r="B8" s="21">
        <v>42.35</v>
      </c>
      <c r="C8" s="21">
        <v>42.37</v>
      </c>
      <c r="D8" s="21">
        <v>41.94</v>
      </c>
      <c r="E8" s="21">
        <v>42.54</v>
      </c>
      <c r="F8" s="21">
        <v>42.53</v>
      </c>
      <c r="G8" s="21">
        <v>42.56</v>
      </c>
      <c r="H8" s="21">
        <v>42.89</v>
      </c>
      <c r="I8" s="21">
        <v>42.8</v>
      </c>
      <c r="J8" s="21">
        <v>43.53</v>
      </c>
      <c r="K8" s="48"/>
      <c r="L8" s="48">
        <f>SUM(B$8:B8)-$D$328*$A8</f>
        <v>-2.6336250000000021</v>
      </c>
    </row>
    <row r="9" spans="1:12" ht="15.75" thickBot="1" x14ac:dyDescent="0.25">
      <c r="A9" s="19" t="s">
        <v>21</v>
      </c>
      <c r="B9" s="22">
        <v>42.38</v>
      </c>
      <c r="C9" s="22">
        <v>41.46</v>
      </c>
      <c r="D9" s="22">
        <v>41.54</v>
      </c>
      <c r="E9" s="22">
        <v>41.72</v>
      </c>
      <c r="F9" s="22">
        <v>42.3</v>
      </c>
      <c r="G9" s="22">
        <v>42.16</v>
      </c>
      <c r="H9" s="22">
        <v>41.91</v>
      </c>
      <c r="I9" s="22">
        <v>42.97</v>
      </c>
      <c r="J9" s="22">
        <v>44.24</v>
      </c>
      <c r="K9" s="48"/>
      <c r="L9" s="48">
        <f>SUM(B$8:B9)-$D$328*$A9</f>
        <v>-5.2372500000000031</v>
      </c>
    </row>
    <row r="10" spans="1:12" ht="15.75" thickBot="1" x14ac:dyDescent="0.25">
      <c r="A10" s="19" t="s">
        <v>22</v>
      </c>
      <c r="B10" s="22">
        <v>44.44</v>
      </c>
      <c r="C10" s="22">
        <v>41.38</v>
      </c>
      <c r="D10" s="22">
        <v>41.5</v>
      </c>
      <c r="E10" s="22">
        <v>41.76</v>
      </c>
      <c r="F10" s="22">
        <v>42.5</v>
      </c>
      <c r="G10" s="22">
        <v>43.53</v>
      </c>
      <c r="H10" s="22">
        <v>43.81</v>
      </c>
      <c r="I10" s="22">
        <v>43.33</v>
      </c>
      <c r="J10" s="22">
        <v>43.56</v>
      </c>
      <c r="K10" s="48"/>
      <c r="L10" s="48">
        <f>SUM(B$8:B10)-$D$328*$A10</f>
        <v>-5.7808749999999804</v>
      </c>
    </row>
    <row r="11" spans="1:12" ht="15.75" thickBot="1" x14ac:dyDescent="0.25">
      <c r="A11" s="19" t="s">
        <v>23</v>
      </c>
      <c r="B11" s="22">
        <v>43.27</v>
      </c>
      <c r="C11" s="22">
        <v>41.75</v>
      </c>
      <c r="D11" s="22">
        <v>41.59</v>
      </c>
      <c r="E11" s="22">
        <v>41.7</v>
      </c>
      <c r="F11" s="22">
        <v>41.61</v>
      </c>
      <c r="G11" s="22">
        <v>42.12</v>
      </c>
      <c r="H11" s="22">
        <v>43.23</v>
      </c>
      <c r="I11" s="22">
        <v>43.01</v>
      </c>
      <c r="J11" s="22">
        <v>42.59</v>
      </c>
      <c r="K11" s="48"/>
      <c r="L11" s="48">
        <f>SUM(B$8:B11)-$D$328*$A11</f>
        <v>-7.4944999999999879</v>
      </c>
    </row>
    <row r="12" spans="1:12" ht="15.75" thickBot="1" x14ac:dyDescent="0.25">
      <c r="A12" s="19" t="s">
        <v>24</v>
      </c>
      <c r="B12" s="22">
        <v>42.48</v>
      </c>
      <c r="C12" s="22">
        <v>41.41</v>
      </c>
      <c r="D12" s="22">
        <v>41.58</v>
      </c>
      <c r="E12" s="22">
        <v>41.44</v>
      </c>
      <c r="F12" s="22">
        <v>41.49</v>
      </c>
      <c r="G12" s="22">
        <v>41.83</v>
      </c>
      <c r="H12" s="22">
        <v>42.95</v>
      </c>
      <c r="I12" s="22">
        <v>42.85</v>
      </c>
      <c r="J12" s="22">
        <v>42.7</v>
      </c>
      <c r="K12" s="48"/>
      <c r="L12" s="48">
        <f>SUM(B$8:B12)-$D$328*$A12</f>
        <v>-9.9981250000000159</v>
      </c>
    </row>
    <row r="13" spans="1:12" ht="15.75" thickBot="1" x14ac:dyDescent="0.25">
      <c r="A13" s="19" t="s">
        <v>25</v>
      </c>
      <c r="B13" s="23">
        <v>41.94</v>
      </c>
      <c r="C13" s="23">
        <v>41.43</v>
      </c>
      <c r="D13" s="23">
        <v>41.41</v>
      </c>
      <c r="E13" s="23">
        <v>41.73</v>
      </c>
      <c r="F13" s="23">
        <v>41.73</v>
      </c>
      <c r="G13" s="23">
        <v>41.92</v>
      </c>
      <c r="H13" s="23">
        <v>42.14</v>
      </c>
      <c r="I13" s="23">
        <v>43.11</v>
      </c>
      <c r="J13" s="23">
        <v>42.66</v>
      </c>
      <c r="K13" s="48"/>
      <c r="L13" s="48">
        <f>SUM(B$8:B13)-$D$328*$A13</f>
        <v>-13.041749999999979</v>
      </c>
    </row>
    <row r="14" spans="1:12" ht="15.75" thickBot="1" x14ac:dyDescent="0.25">
      <c r="A14" s="19" t="s">
        <v>26</v>
      </c>
      <c r="B14" s="23">
        <v>41.6</v>
      </c>
      <c r="C14" s="23">
        <v>41.47</v>
      </c>
      <c r="D14" s="23">
        <v>41.37</v>
      </c>
      <c r="E14" s="23">
        <v>41.34</v>
      </c>
      <c r="F14" s="23">
        <v>41.49</v>
      </c>
      <c r="G14" s="23">
        <v>41.99</v>
      </c>
      <c r="H14" s="23">
        <v>42.15</v>
      </c>
      <c r="I14" s="23">
        <v>42.57</v>
      </c>
      <c r="J14" s="23">
        <v>42.56</v>
      </c>
      <c r="K14" s="48"/>
      <c r="L14" s="48">
        <f>SUM(B$8:B14)-$D$328*$A14</f>
        <v>-16.425374999999974</v>
      </c>
    </row>
    <row r="15" spans="1:12" ht="15.75" thickBot="1" x14ac:dyDescent="0.25">
      <c r="A15" s="19" t="s">
        <v>27</v>
      </c>
      <c r="B15" s="22">
        <v>41.8</v>
      </c>
      <c r="C15" s="22">
        <v>41.5</v>
      </c>
      <c r="D15" s="22">
        <v>41.42</v>
      </c>
      <c r="E15" s="22">
        <v>41.37</v>
      </c>
      <c r="F15" s="22">
        <v>41.39</v>
      </c>
      <c r="G15" s="22">
        <v>41.98</v>
      </c>
      <c r="H15" s="22">
        <v>108.18</v>
      </c>
      <c r="I15" s="22">
        <v>42.96</v>
      </c>
      <c r="J15" s="22">
        <v>42.23</v>
      </c>
      <c r="K15" s="48"/>
      <c r="L15" s="48">
        <f>SUM(B$8:B15)-$D$328*$A15</f>
        <v>-19.60899999999998</v>
      </c>
    </row>
    <row r="16" spans="1:12" ht="15.75" thickBot="1" x14ac:dyDescent="0.25">
      <c r="A16" s="19" t="s">
        <v>28</v>
      </c>
      <c r="B16" s="22">
        <v>41.75</v>
      </c>
      <c r="C16" s="22">
        <v>43.1</v>
      </c>
      <c r="D16" s="22">
        <v>41.38</v>
      </c>
      <c r="E16" s="22">
        <v>43.23</v>
      </c>
      <c r="F16" s="22">
        <v>41.34</v>
      </c>
      <c r="G16" s="22">
        <v>41.85</v>
      </c>
      <c r="H16" s="22">
        <v>42.35</v>
      </c>
      <c r="I16" s="22">
        <v>42.6</v>
      </c>
      <c r="J16" s="22">
        <v>42.32</v>
      </c>
      <c r="K16" s="48"/>
      <c r="L16" s="48">
        <f>SUM(B$8:B16)-$D$328*$A16</f>
        <v>-22.842624999999998</v>
      </c>
    </row>
    <row r="17" spans="1:13" ht="15.75" thickBot="1" x14ac:dyDescent="0.25">
      <c r="A17" s="19" t="s">
        <v>29</v>
      </c>
      <c r="B17" s="22">
        <v>41.41</v>
      </c>
      <c r="C17" s="22">
        <v>41.65</v>
      </c>
      <c r="D17" s="22">
        <v>41.44</v>
      </c>
      <c r="E17" s="22">
        <v>41.7</v>
      </c>
      <c r="F17" s="22">
        <v>41.44</v>
      </c>
      <c r="G17" s="22">
        <v>41.81</v>
      </c>
      <c r="H17" s="22">
        <v>41.7</v>
      </c>
      <c r="I17" s="22">
        <v>42.47</v>
      </c>
      <c r="J17" s="22">
        <v>42.56</v>
      </c>
      <c r="K17" s="48"/>
      <c r="L17" s="48">
        <f>SUM(B$8:B17)-$D$328*$A17</f>
        <v>-26.416249999999991</v>
      </c>
    </row>
    <row r="18" spans="1:13" ht="15.75" thickBot="1" x14ac:dyDescent="0.25">
      <c r="A18" s="19" t="s">
        <v>30</v>
      </c>
      <c r="B18" s="22">
        <v>41.63</v>
      </c>
      <c r="C18" s="22">
        <v>41.6</v>
      </c>
      <c r="D18" s="22">
        <v>41.34</v>
      </c>
      <c r="E18" s="22">
        <v>41.38</v>
      </c>
      <c r="F18" s="22">
        <v>41.81</v>
      </c>
      <c r="G18" s="22">
        <v>41.58</v>
      </c>
      <c r="H18" s="22">
        <v>42.19</v>
      </c>
      <c r="I18" s="22">
        <v>42.91</v>
      </c>
      <c r="J18" s="22">
        <v>42.69</v>
      </c>
      <c r="K18" s="48"/>
      <c r="L18" s="48">
        <f>SUM(B$8:B18)-$D$328*$A18</f>
        <v>-29.769874999999956</v>
      </c>
    </row>
    <row r="19" spans="1:13" ht="15.75" thickBot="1" x14ac:dyDescent="0.25">
      <c r="A19" s="19" t="s">
        <v>31</v>
      </c>
      <c r="B19" s="22">
        <v>41.74</v>
      </c>
      <c r="C19" s="24">
        <v>41.41</v>
      </c>
      <c r="D19" s="25">
        <v>41.29</v>
      </c>
      <c r="E19" s="22">
        <v>41.55</v>
      </c>
      <c r="F19" s="22">
        <v>41.6</v>
      </c>
      <c r="G19" s="22">
        <v>41.92</v>
      </c>
      <c r="H19" s="22">
        <v>41.93</v>
      </c>
      <c r="I19" s="22">
        <v>42.42</v>
      </c>
      <c r="J19" s="22">
        <v>42.84</v>
      </c>
      <c r="K19" s="48"/>
      <c r="L19" s="48">
        <f>SUM(B$8:B19)-$D$328*$A19</f>
        <v>-33.013499999999908</v>
      </c>
    </row>
    <row r="20" spans="1:13" ht="15.75" thickBot="1" x14ac:dyDescent="0.25">
      <c r="A20" s="19" t="s">
        <v>32</v>
      </c>
      <c r="B20" s="22">
        <v>41.44</v>
      </c>
      <c r="C20" s="22">
        <v>41.7</v>
      </c>
      <c r="D20" s="22">
        <v>41.5</v>
      </c>
      <c r="E20" s="22">
        <v>41.55</v>
      </c>
      <c r="F20" s="22">
        <v>41.58</v>
      </c>
      <c r="G20" s="22">
        <v>41.71</v>
      </c>
      <c r="H20" s="22">
        <v>41.83</v>
      </c>
      <c r="I20" s="22">
        <v>42.85</v>
      </c>
      <c r="J20" s="22">
        <v>42.91</v>
      </c>
      <c r="K20" s="48"/>
      <c r="L20" s="48">
        <f>SUM(B$8:B20)-$D$328*$A20</f>
        <v>-36.557125000000042</v>
      </c>
    </row>
    <row r="21" spans="1:13" ht="15.75" thickBot="1" x14ac:dyDescent="0.25">
      <c r="A21" s="19" t="s">
        <v>33</v>
      </c>
      <c r="B21" s="22">
        <v>41.14</v>
      </c>
      <c r="C21" s="22">
        <v>41.34</v>
      </c>
      <c r="D21" s="22">
        <v>41.45</v>
      </c>
      <c r="E21" s="22">
        <v>41.48</v>
      </c>
      <c r="F21" s="22">
        <v>41.39</v>
      </c>
      <c r="G21" s="22">
        <v>41.82</v>
      </c>
      <c r="H21" s="22">
        <v>42.16</v>
      </c>
      <c r="I21" s="22">
        <v>42.85</v>
      </c>
      <c r="J21" s="22">
        <v>42.48</v>
      </c>
      <c r="K21" s="48"/>
      <c r="L21" s="48">
        <f>SUM(B$8:B21)-$D$328*$A21</f>
        <v>-40.400750000000016</v>
      </c>
    </row>
    <row r="22" spans="1:13" ht="15.75" thickBot="1" x14ac:dyDescent="0.25">
      <c r="A22" s="19" t="s">
        <v>34</v>
      </c>
      <c r="B22" s="22">
        <v>43.19</v>
      </c>
      <c r="C22" s="22">
        <v>41.9</v>
      </c>
      <c r="D22" s="22">
        <v>41.44</v>
      </c>
      <c r="E22" s="22">
        <v>41.7</v>
      </c>
      <c r="F22" s="22">
        <v>41.46</v>
      </c>
      <c r="G22" s="22">
        <v>43.57</v>
      </c>
      <c r="H22" s="22">
        <v>42.29</v>
      </c>
      <c r="I22" s="22">
        <v>42.94</v>
      </c>
      <c r="J22" s="22">
        <v>42.56</v>
      </c>
      <c r="K22" s="48"/>
      <c r="L22" s="48">
        <f>SUM(B$8:B22)-$D$328*$A22</f>
        <v>-42.19437500000015</v>
      </c>
    </row>
    <row r="23" spans="1:13" ht="15.75" thickBot="1" x14ac:dyDescent="0.25">
      <c r="A23" s="19" t="s">
        <v>35</v>
      </c>
      <c r="B23" s="22">
        <v>42.31</v>
      </c>
      <c r="C23" s="24">
        <v>41.54</v>
      </c>
      <c r="D23" s="25">
        <v>41.2</v>
      </c>
      <c r="E23" s="22">
        <v>41.7</v>
      </c>
      <c r="F23" s="22">
        <v>41.52</v>
      </c>
      <c r="G23" s="22">
        <v>42.85</v>
      </c>
      <c r="H23" s="22">
        <v>43.12</v>
      </c>
      <c r="I23" s="22">
        <v>42.87</v>
      </c>
      <c r="J23" s="22">
        <v>42.8</v>
      </c>
      <c r="K23" s="48"/>
      <c r="L23" s="48">
        <f>SUM(B$8:B23)-$D$328*$A23</f>
        <v>-44.868000000000166</v>
      </c>
    </row>
    <row r="24" spans="1:13" ht="15.75" thickBot="1" x14ac:dyDescent="0.25">
      <c r="A24" s="19" t="s">
        <v>36</v>
      </c>
      <c r="B24" s="22">
        <v>41.77</v>
      </c>
      <c r="C24" s="22">
        <v>41.51</v>
      </c>
      <c r="D24" s="22">
        <v>41.39</v>
      </c>
      <c r="E24" s="22">
        <v>41.54</v>
      </c>
      <c r="F24" s="22">
        <v>41.65</v>
      </c>
      <c r="G24" s="22">
        <v>41.82</v>
      </c>
      <c r="H24" s="22">
        <v>41.68</v>
      </c>
      <c r="I24" s="22">
        <v>42.61</v>
      </c>
      <c r="J24" s="22">
        <v>43.12</v>
      </c>
      <c r="K24" s="48"/>
      <c r="L24" s="48">
        <f>SUM(B$8:B24)-$D$328*$A24</f>
        <v>-48.081625000000145</v>
      </c>
    </row>
    <row r="25" spans="1:13" ht="15.75" thickBot="1" x14ac:dyDescent="0.25">
      <c r="A25" s="19" t="s">
        <v>37</v>
      </c>
      <c r="B25" s="22">
        <v>41.67</v>
      </c>
      <c r="C25" s="24">
        <v>41.64</v>
      </c>
      <c r="D25" s="25">
        <v>41.59</v>
      </c>
      <c r="E25" s="22">
        <v>41.7</v>
      </c>
      <c r="F25" s="22">
        <v>41.35</v>
      </c>
      <c r="G25" s="22">
        <v>41.65</v>
      </c>
      <c r="H25" s="22">
        <v>41.8</v>
      </c>
      <c r="I25" s="22">
        <v>42.85</v>
      </c>
      <c r="J25" s="22">
        <v>42.32</v>
      </c>
      <c r="K25" s="48"/>
      <c r="L25" s="48">
        <f>SUM(B$8:B25)-$D$328*$A25</f>
        <v>-51.39525000000026</v>
      </c>
    </row>
    <row r="26" spans="1:13" ht="15.75" thickBot="1" x14ac:dyDescent="0.25">
      <c r="A26" s="19" t="s">
        <v>38</v>
      </c>
      <c r="B26" s="22">
        <v>41.58</v>
      </c>
      <c r="C26" s="22">
        <v>42.06</v>
      </c>
      <c r="D26" s="22">
        <v>41.25</v>
      </c>
      <c r="E26" s="22">
        <v>41.69</v>
      </c>
      <c r="F26" s="22">
        <v>41.92</v>
      </c>
      <c r="G26" s="22">
        <v>41.7</v>
      </c>
      <c r="H26" s="22">
        <v>41.99</v>
      </c>
      <c r="I26" s="22">
        <v>42.88</v>
      </c>
      <c r="J26" s="22">
        <v>42.9</v>
      </c>
      <c r="K26" s="48"/>
      <c r="L26" s="48">
        <f>SUM(B$8:B26)-$D$328*$A26</f>
        <v>-54.79887500000018</v>
      </c>
    </row>
    <row r="27" spans="1:13" ht="15.75" thickBot="1" x14ac:dyDescent="0.25">
      <c r="A27" s="19" t="s">
        <v>39</v>
      </c>
      <c r="B27" s="23">
        <v>41.45</v>
      </c>
      <c r="C27" s="23">
        <v>42.84</v>
      </c>
      <c r="D27" s="23">
        <v>41.22</v>
      </c>
      <c r="E27" s="23">
        <v>41.88</v>
      </c>
      <c r="F27" s="23">
        <v>108.24</v>
      </c>
      <c r="G27" s="23">
        <v>109.48</v>
      </c>
      <c r="H27" s="23">
        <v>41.9</v>
      </c>
      <c r="I27" s="23">
        <v>42.77</v>
      </c>
      <c r="J27" s="23">
        <v>42.67</v>
      </c>
      <c r="K27" s="49"/>
      <c r="L27" s="48">
        <f>SUM(B$8:B27)-$D$328*$A27</f>
        <v>-58.332500000000209</v>
      </c>
      <c r="M27" s="48"/>
    </row>
    <row r="28" spans="1:13" ht="15.75" thickBot="1" x14ac:dyDescent="0.25">
      <c r="A28" s="19" t="s">
        <v>40</v>
      </c>
      <c r="B28" s="23">
        <v>41.48</v>
      </c>
      <c r="C28" s="23">
        <v>41.52</v>
      </c>
      <c r="D28" s="23">
        <v>41.5</v>
      </c>
      <c r="E28" s="23">
        <v>41.73</v>
      </c>
      <c r="F28" s="23">
        <v>42.12</v>
      </c>
      <c r="G28" s="23">
        <v>42.45</v>
      </c>
      <c r="H28" s="23">
        <v>42.16</v>
      </c>
      <c r="I28" s="23">
        <v>44.08</v>
      </c>
      <c r="J28" s="23">
        <v>43.34</v>
      </c>
      <c r="K28" s="48"/>
      <c r="L28" s="48">
        <f>SUM(B$8:B28)-$D$328*$A28</f>
        <v>-61.836125000000152</v>
      </c>
    </row>
    <row r="29" spans="1:13" ht="15.75" thickBot="1" x14ac:dyDescent="0.25">
      <c r="A29" s="19" t="s">
        <v>41</v>
      </c>
      <c r="B29" s="23">
        <v>41.64</v>
      </c>
      <c r="C29" s="23">
        <v>41.48</v>
      </c>
      <c r="D29" s="23">
        <v>41.29</v>
      </c>
      <c r="E29" s="23">
        <v>107.73</v>
      </c>
      <c r="F29" s="23">
        <v>41.7</v>
      </c>
      <c r="G29" s="23">
        <v>41.42</v>
      </c>
      <c r="H29" s="23">
        <v>42.1</v>
      </c>
      <c r="I29" s="23">
        <v>42.97</v>
      </c>
      <c r="J29" s="23">
        <v>43.5</v>
      </c>
      <c r="K29" s="48"/>
      <c r="L29" s="48">
        <f>SUM(B$8:B29)-$D$328*$A29</f>
        <v>-65.179750000000126</v>
      </c>
    </row>
    <row r="30" spans="1:13" ht="15.75" thickBot="1" x14ac:dyDescent="0.25">
      <c r="A30" s="19" t="s">
        <v>42</v>
      </c>
      <c r="B30" s="22">
        <v>41.68</v>
      </c>
      <c r="C30" s="22">
        <v>41.68</v>
      </c>
      <c r="D30" s="22">
        <v>41.33</v>
      </c>
      <c r="E30" s="22">
        <v>42.1</v>
      </c>
      <c r="F30" s="22">
        <v>41.51</v>
      </c>
      <c r="G30" s="22">
        <v>41.48</v>
      </c>
      <c r="H30" s="22">
        <v>41.67</v>
      </c>
      <c r="I30" s="22">
        <v>42.9</v>
      </c>
      <c r="J30" s="22">
        <v>43.24</v>
      </c>
      <c r="K30" s="48"/>
      <c r="L30" s="48">
        <f>SUM(B$8:B30)-$D$328*$A30</f>
        <v>-68.483375000000251</v>
      </c>
    </row>
    <row r="31" spans="1:13" ht="15.75" thickBot="1" x14ac:dyDescent="0.25">
      <c r="A31" s="19" t="s">
        <v>43</v>
      </c>
      <c r="B31" s="22">
        <v>41.42</v>
      </c>
      <c r="C31" s="22">
        <v>108.32</v>
      </c>
      <c r="D31" s="22">
        <v>41.18</v>
      </c>
      <c r="E31" s="22">
        <v>41.15</v>
      </c>
      <c r="F31" s="22">
        <v>41.51</v>
      </c>
      <c r="G31" s="22">
        <v>41.65</v>
      </c>
      <c r="H31" s="22">
        <v>41.95</v>
      </c>
      <c r="I31" s="22">
        <v>43.03</v>
      </c>
      <c r="J31" s="22">
        <v>42.7</v>
      </c>
      <c r="K31" s="48"/>
      <c r="L31" s="48">
        <f>SUM(B$8:B31)-$D$328*$A31</f>
        <v>-72.047000000000139</v>
      </c>
    </row>
    <row r="32" spans="1:13" ht="15.75" thickBot="1" x14ac:dyDescent="0.25">
      <c r="A32" s="19" t="s">
        <v>44</v>
      </c>
      <c r="B32" s="22">
        <v>41.31</v>
      </c>
      <c r="C32" s="22">
        <v>42.24</v>
      </c>
      <c r="D32" s="22">
        <v>41.42</v>
      </c>
      <c r="E32" s="22">
        <v>41.17</v>
      </c>
      <c r="F32" s="22">
        <v>41.83</v>
      </c>
      <c r="G32" s="22">
        <v>41.41</v>
      </c>
      <c r="H32" s="22">
        <v>110.19</v>
      </c>
      <c r="I32" s="22">
        <v>43.28</v>
      </c>
      <c r="J32" s="22">
        <v>43.65</v>
      </c>
      <c r="K32" s="48"/>
      <c r="L32" s="48">
        <f>SUM(B$8:B32)-$D$328*$A32</f>
        <v>-75.720625000000155</v>
      </c>
    </row>
    <row r="33" spans="1:13" ht="15.75" thickBot="1" x14ac:dyDescent="0.25">
      <c r="A33" s="19" t="s">
        <v>45</v>
      </c>
      <c r="B33" s="22">
        <v>41.33</v>
      </c>
      <c r="C33" s="22">
        <v>41.42</v>
      </c>
      <c r="D33" s="22">
        <v>41.25</v>
      </c>
      <c r="E33" s="22">
        <v>41.22</v>
      </c>
      <c r="F33" s="22">
        <v>41.46</v>
      </c>
      <c r="G33" s="22">
        <v>41.89</v>
      </c>
      <c r="H33" s="22">
        <v>43.76</v>
      </c>
      <c r="I33" s="22">
        <v>42.76</v>
      </c>
      <c r="J33" s="22">
        <v>42.61</v>
      </c>
      <c r="K33" s="48"/>
      <c r="L33" s="48">
        <f>SUM(B$8:B33)-$D$328*$A33</f>
        <v>-79.374250000000302</v>
      </c>
    </row>
    <row r="34" spans="1:13" ht="15.75" thickBot="1" x14ac:dyDescent="0.25">
      <c r="A34" s="19" t="s">
        <v>46</v>
      </c>
      <c r="B34" s="22">
        <v>41.35</v>
      </c>
      <c r="C34" s="22">
        <v>41.34</v>
      </c>
      <c r="D34" s="22">
        <v>41.98</v>
      </c>
      <c r="E34" s="22">
        <v>41.42</v>
      </c>
      <c r="F34" s="22">
        <v>41.72</v>
      </c>
      <c r="G34" s="22">
        <v>41.98</v>
      </c>
      <c r="H34" s="22">
        <v>41.85</v>
      </c>
      <c r="I34" s="22">
        <v>43.51</v>
      </c>
      <c r="J34" s="22">
        <v>46.59</v>
      </c>
      <c r="K34" s="48"/>
      <c r="L34" s="48">
        <f>SUM(B$8:B34)-$D$328*$A34</f>
        <v>-83.007875000000467</v>
      </c>
    </row>
    <row r="35" spans="1:13" ht="15.75" thickBot="1" x14ac:dyDescent="0.25">
      <c r="A35" s="19" t="s">
        <v>47</v>
      </c>
      <c r="B35" s="22">
        <v>41.58</v>
      </c>
      <c r="C35" s="22">
        <v>41.75</v>
      </c>
      <c r="D35" s="22">
        <v>41.8</v>
      </c>
      <c r="E35" s="22">
        <v>41.21</v>
      </c>
      <c r="F35" s="22">
        <v>41.8</v>
      </c>
      <c r="G35" s="22">
        <v>41.49</v>
      </c>
      <c r="H35" s="22">
        <v>41.66</v>
      </c>
      <c r="I35" s="22">
        <v>43.71</v>
      </c>
      <c r="J35" s="22">
        <v>42.83</v>
      </c>
      <c r="K35" s="48"/>
      <c r="L35" s="48">
        <f>SUM(B$8:B35)-$D$328*$A35</f>
        <v>-86.411500000000387</v>
      </c>
    </row>
    <row r="36" spans="1:13" ht="15.75" thickBot="1" x14ac:dyDescent="0.25">
      <c r="A36" s="19" t="s">
        <v>48</v>
      </c>
      <c r="B36" s="22">
        <v>41.56</v>
      </c>
      <c r="C36" s="22">
        <v>41.44</v>
      </c>
      <c r="D36" s="22">
        <v>41.68</v>
      </c>
      <c r="E36" s="22">
        <v>41.29</v>
      </c>
      <c r="F36" s="22">
        <v>41.43</v>
      </c>
      <c r="G36" s="22">
        <v>41.37</v>
      </c>
      <c r="H36" s="22">
        <v>41.67</v>
      </c>
      <c r="I36" s="22">
        <v>42.93</v>
      </c>
      <c r="J36" s="26">
        <v>42.8</v>
      </c>
      <c r="K36" s="48"/>
      <c r="L36" s="48">
        <f>SUM(B$8:B36)-$D$328*$A36</f>
        <v>-89.835125000000517</v>
      </c>
    </row>
    <row r="37" spans="1:13" ht="15.75" thickBot="1" x14ac:dyDescent="0.25">
      <c r="A37" s="19" t="s">
        <v>49</v>
      </c>
      <c r="B37" s="22">
        <v>41.89</v>
      </c>
      <c r="C37" s="22">
        <v>41.44</v>
      </c>
      <c r="D37" s="22">
        <v>41.51</v>
      </c>
      <c r="E37" s="22">
        <v>41.79</v>
      </c>
      <c r="F37" s="22">
        <v>41.44</v>
      </c>
      <c r="G37" s="22">
        <v>41.42</v>
      </c>
      <c r="H37" s="22">
        <v>41.74</v>
      </c>
      <c r="I37" s="22">
        <v>109.39</v>
      </c>
      <c r="J37" s="27">
        <v>41.9</v>
      </c>
      <c r="K37" s="48"/>
      <c r="L37" s="48">
        <f>SUM(B$8:B37)-$D$328*$A37</f>
        <v>-92.928750000000491</v>
      </c>
    </row>
    <row r="38" spans="1:13" ht="15.75" thickBot="1" x14ac:dyDescent="0.25">
      <c r="A38" s="19" t="s">
        <v>50</v>
      </c>
      <c r="B38" s="22">
        <v>41.59</v>
      </c>
      <c r="C38" s="22">
        <v>41.66</v>
      </c>
      <c r="D38" s="22">
        <v>41.45</v>
      </c>
      <c r="E38" s="22">
        <v>41.49</v>
      </c>
      <c r="F38" s="22">
        <v>41.48</v>
      </c>
      <c r="G38" s="22">
        <v>41.68</v>
      </c>
      <c r="H38" s="22">
        <v>42.04</v>
      </c>
      <c r="I38" s="22">
        <v>44.58</v>
      </c>
      <c r="J38" s="21">
        <v>42.46</v>
      </c>
      <c r="K38" s="48"/>
      <c r="L38" s="48">
        <f>SUM(B$8:B38)-$D$328*$A38</f>
        <v>-96.32237500000042</v>
      </c>
    </row>
    <row r="39" spans="1:13" ht="15.75" thickBot="1" x14ac:dyDescent="0.25">
      <c r="A39" s="19" t="s">
        <v>51</v>
      </c>
      <c r="B39" s="28">
        <v>41.48</v>
      </c>
      <c r="C39" s="29">
        <v>41.88</v>
      </c>
      <c r="D39" s="26">
        <v>41.41</v>
      </c>
      <c r="E39" s="26">
        <v>41.36</v>
      </c>
      <c r="F39" s="26">
        <v>41.71</v>
      </c>
      <c r="G39" s="26">
        <v>41.35</v>
      </c>
      <c r="H39" s="26">
        <v>42.12</v>
      </c>
      <c r="I39" s="26">
        <v>42.34</v>
      </c>
      <c r="J39" s="26">
        <v>42.71</v>
      </c>
      <c r="K39" s="48"/>
      <c r="L39" s="48">
        <f>SUM(B$8:B39)-$D$328*$A39</f>
        <v>-99.826000000000477</v>
      </c>
    </row>
    <row r="40" spans="1:13" ht="15.75" thickBot="1" x14ac:dyDescent="0.25">
      <c r="A40" s="19" t="s">
        <v>52</v>
      </c>
      <c r="B40" s="21">
        <v>108.03</v>
      </c>
      <c r="C40" s="21">
        <v>41.8</v>
      </c>
      <c r="D40" s="21">
        <v>41.41</v>
      </c>
      <c r="E40" s="21">
        <v>41.48</v>
      </c>
      <c r="F40" s="21">
        <v>41.54</v>
      </c>
      <c r="G40" s="21">
        <v>41.62</v>
      </c>
      <c r="H40" s="21">
        <v>41.74</v>
      </c>
      <c r="I40" s="21">
        <v>43.02</v>
      </c>
      <c r="J40" s="21">
        <v>42.79</v>
      </c>
      <c r="K40" s="48"/>
      <c r="L40" s="48">
        <f>SUM(B$8:B40)-$D$328*$A40</f>
        <v>-36.779625000000578</v>
      </c>
    </row>
    <row r="41" spans="1:13" ht="15.75" thickBot="1" x14ac:dyDescent="0.25">
      <c r="A41" s="19" t="s">
        <v>53</v>
      </c>
      <c r="B41" s="22">
        <v>42.68</v>
      </c>
      <c r="C41" s="22">
        <v>41.68</v>
      </c>
      <c r="D41" s="22">
        <v>108.65</v>
      </c>
      <c r="E41" s="22">
        <v>41.43</v>
      </c>
      <c r="F41" s="22">
        <v>41.67</v>
      </c>
      <c r="G41" s="22">
        <v>41.82</v>
      </c>
      <c r="H41" s="22">
        <v>41.7</v>
      </c>
      <c r="I41" s="22">
        <v>42.27</v>
      </c>
      <c r="J41" s="22">
        <v>42.57</v>
      </c>
      <c r="K41" s="48"/>
      <c r="L41" s="48">
        <f>SUM(B$8:B41)-$D$328*$A41</f>
        <v>-39.083250000000362</v>
      </c>
    </row>
    <row r="42" spans="1:13" ht="15.75" thickBot="1" x14ac:dyDescent="0.25">
      <c r="A42" s="19" t="s">
        <v>54</v>
      </c>
      <c r="B42" s="22">
        <v>42</v>
      </c>
      <c r="C42" s="22">
        <v>41.49</v>
      </c>
      <c r="D42" s="22">
        <v>42.53</v>
      </c>
      <c r="E42" s="22">
        <v>41.47</v>
      </c>
      <c r="F42" s="22">
        <v>41.43</v>
      </c>
      <c r="G42" s="22">
        <v>41.68</v>
      </c>
      <c r="H42" s="22">
        <v>41.89</v>
      </c>
      <c r="I42" s="22">
        <v>42.46</v>
      </c>
      <c r="J42" s="22">
        <v>42.9</v>
      </c>
      <c r="K42" s="48"/>
      <c r="L42" s="48">
        <f>SUM(B$8:B42)-$D$328*$A42</f>
        <v>-42.066875000000437</v>
      </c>
    </row>
    <row r="43" spans="1:13" ht="15.75" thickBot="1" x14ac:dyDescent="0.25">
      <c r="A43" s="19" t="s">
        <v>55</v>
      </c>
      <c r="B43" s="22">
        <v>41.87</v>
      </c>
      <c r="C43" s="22">
        <v>41.43</v>
      </c>
      <c r="D43" s="22">
        <v>42.16</v>
      </c>
      <c r="E43" s="22">
        <v>41.28</v>
      </c>
      <c r="F43" s="22">
        <v>41.58</v>
      </c>
      <c r="G43" s="26">
        <v>41.51</v>
      </c>
      <c r="H43" s="22">
        <v>41.73</v>
      </c>
      <c r="I43" s="22">
        <v>42.56</v>
      </c>
      <c r="J43" s="22">
        <v>42.39</v>
      </c>
      <c r="K43" s="48"/>
      <c r="L43" s="48">
        <f>SUM(B$8:B43)-$D$328*$A43</f>
        <v>-45.18050000000062</v>
      </c>
    </row>
    <row r="44" spans="1:13" ht="15.75" thickBot="1" x14ac:dyDescent="0.25">
      <c r="A44" s="19" t="s">
        <v>56</v>
      </c>
      <c r="B44" s="22">
        <v>41.69</v>
      </c>
      <c r="C44" s="22">
        <v>41.82</v>
      </c>
      <c r="D44" s="22">
        <v>41.95</v>
      </c>
      <c r="E44" s="22">
        <v>41.38</v>
      </c>
      <c r="F44" s="22">
        <v>41.64</v>
      </c>
      <c r="G44" s="27">
        <v>41.27</v>
      </c>
      <c r="H44" s="22">
        <v>41.74</v>
      </c>
      <c r="I44" s="22">
        <v>42.49</v>
      </c>
      <c r="J44" s="22">
        <v>43.14</v>
      </c>
      <c r="K44" s="48"/>
      <c r="L44" s="48">
        <f>SUM(B$8:B44)-$D$328*$A44</f>
        <v>-48.474125000000413</v>
      </c>
    </row>
    <row r="45" spans="1:13" ht="15.75" thickBot="1" x14ac:dyDescent="0.25">
      <c r="A45" s="19" t="s">
        <v>57</v>
      </c>
      <c r="B45" s="22">
        <v>41.63</v>
      </c>
      <c r="C45" s="22">
        <v>41.79</v>
      </c>
      <c r="D45" s="22">
        <v>41.93</v>
      </c>
      <c r="E45" s="22">
        <v>41.29</v>
      </c>
      <c r="F45" s="22">
        <v>41.71</v>
      </c>
      <c r="G45" s="21">
        <v>41.47</v>
      </c>
      <c r="H45" s="22">
        <v>41.89</v>
      </c>
      <c r="I45" s="22">
        <v>42.17</v>
      </c>
      <c r="J45" s="22">
        <v>42.6</v>
      </c>
      <c r="K45" s="48"/>
      <c r="L45" s="48">
        <f>SUM(B$8:B45)-$D$328*$A45</f>
        <v>-51.827750000000378</v>
      </c>
    </row>
    <row r="46" spans="1:13" ht="15.75" thickBot="1" x14ac:dyDescent="0.25">
      <c r="A46" s="19" t="s">
        <v>58</v>
      </c>
      <c r="B46" s="22">
        <v>41.56</v>
      </c>
      <c r="C46" s="22">
        <v>41.81</v>
      </c>
      <c r="D46" s="22">
        <v>41.94</v>
      </c>
      <c r="E46" s="22">
        <v>41.22</v>
      </c>
      <c r="F46" s="22">
        <v>41.56</v>
      </c>
      <c r="G46" s="22">
        <v>41.68</v>
      </c>
      <c r="H46" s="22">
        <v>41.86</v>
      </c>
      <c r="I46" s="22">
        <v>43.2</v>
      </c>
      <c r="J46" s="22">
        <v>42.45</v>
      </c>
      <c r="K46" s="48"/>
      <c r="L46" s="48">
        <f>SUM(B$8:B46)-$D$328*$A46</f>
        <v>-55.251375000000507</v>
      </c>
    </row>
    <row r="47" spans="1:13" ht="15.75" thickBot="1" x14ac:dyDescent="0.25">
      <c r="A47" s="19" t="s">
        <v>59</v>
      </c>
      <c r="B47" s="22">
        <v>41.69</v>
      </c>
      <c r="C47" s="22">
        <v>41.7</v>
      </c>
      <c r="D47" s="22">
        <v>42.25</v>
      </c>
      <c r="E47" s="22">
        <v>41.44</v>
      </c>
      <c r="F47" s="22">
        <v>41.5</v>
      </c>
      <c r="G47" s="22">
        <v>41.39</v>
      </c>
      <c r="H47" s="22">
        <v>42.02</v>
      </c>
      <c r="I47" s="22">
        <v>42.44</v>
      </c>
      <c r="J47" s="22">
        <v>114.28</v>
      </c>
      <c r="K47" s="49"/>
      <c r="L47" s="48">
        <f>SUM(B$8:B47)-$D$328*$A47</f>
        <v>-58.545000000000528</v>
      </c>
      <c r="M47" s="48"/>
    </row>
    <row r="48" spans="1:13" ht="15.75" thickBot="1" x14ac:dyDescent="0.25">
      <c r="A48" s="19" t="s">
        <v>60</v>
      </c>
      <c r="B48" s="22">
        <v>41.64</v>
      </c>
      <c r="C48" s="22">
        <v>41.49</v>
      </c>
      <c r="D48" s="22">
        <v>41.78</v>
      </c>
      <c r="E48" s="22">
        <v>41.42</v>
      </c>
      <c r="F48" s="22">
        <v>41.45</v>
      </c>
      <c r="G48" s="22">
        <v>41.96</v>
      </c>
      <c r="H48" s="22">
        <v>41.94</v>
      </c>
      <c r="I48" s="22">
        <v>43.18</v>
      </c>
      <c r="J48" s="22">
        <v>44.46</v>
      </c>
      <c r="K48" s="48"/>
      <c r="L48" s="48">
        <f>SUM(B$8:B48)-$D$328*$A48</f>
        <v>-61.888625000000275</v>
      </c>
    </row>
    <row r="49" spans="1:12" ht="15.75" thickBot="1" x14ac:dyDescent="0.25">
      <c r="A49" s="19" t="s">
        <v>61</v>
      </c>
      <c r="B49" s="22">
        <v>41.52</v>
      </c>
      <c r="C49" s="22">
        <v>41.88</v>
      </c>
      <c r="D49" s="22">
        <v>41.66</v>
      </c>
      <c r="E49" s="22">
        <v>41.51</v>
      </c>
      <c r="F49" s="22">
        <v>41.42</v>
      </c>
      <c r="G49" s="22">
        <v>41.89</v>
      </c>
      <c r="H49" s="22">
        <v>41.78</v>
      </c>
      <c r="I49" s="22">
        <v>42.66</v>
      </c>
      <c r="J49" s="22">
        <v>43.72</v>
      </c>
      <c r="K49" s="48"/>
      <c r="L49" s="48">
        <f>SUM(B$8:B49)-$D$328*$A49</f>
        <v>-65.352250000000367</v>
      </c>
    </row>
    <row r="50" spans="1:12" ht="15.75" thickBot="1" x14ac:dyDescent="0.25">
      <c r="A50" s="19" t="s">
        <v>62</v>
      </c>
      <c r="B50" s="23">
        <v>41.8</v>
      </c>
      <c r="C50" s="23">
        <v>41.44</v>
      </c>
      <c r="D50" s="23">
        <v>41.45</v>
      </c>
      <c r="E50" s="23">
        <v>41.39</v>
      </c>
      <c r="F50" s="23">
        <v>41.64</v>
      </c>
      <c r="G50" s="23">
        <v>41.43</v>
      </c>
      <c r="H50" s="23">
        <v>41.87</v>
      </c>
      <c r="I50" s="23">
        <v>42.21</v>
      </c>
      <c r="J50" s="23">
        <v>43.94</v>
      </c>
      <c r="K50" s="48"/>
      <c r="L50" s="48">
        <f>SUM(B$8:B50)-$D$328*$A50</f>
        <v>-68.535875000000487</v>
      </c>
    </row>
    <row r="51" spans="1:12" ht="15.75" thickBot="1" x14ac:dyDescent="0.25">
      <c r="A51" s="19" t="s">
        <v>63</v>
      </c>
      <c r="B51" s="22">
        <v>41.54</v>
      </c>
      <c r="C51" s="22">
        <v>41.8</v>
      </c>
      <c r="D51" s="22">
        <v>41.5</v>
      </c>
      <c r="E51" s="22">
        <v>41.42</v>
      </c>
      <c r="F51" s="22">
        <v>41.4</v>
      </c>
      <c r="G51" s="22">
        <v>41.66</v>
      </c>
      <c r="H51" s="22">
        <v>41.79</v>
      </c>
      <c r="I51" s="22">
        <v>42.5</v>
      </c>
      <c r="J51" s="22">
        <v>43.19</v>
      </c>
      <c r="K51" s="48"/>
      <c r="L51" s="48">
        <f>SUM(B$8:B51)-$D$328*$A51</f>
        <v>-71.979500000000371</v>
      </c>
    </row>
    <row r="52" spans="1:12" ht="15.75" thickBot="1" x14ac:dyDescent="0.25">
      <c r="A52" s="19" t="s">
        <v>64</v>
      </c>
      <c r="B52" s="22">
        <v>41.7</v>
      </c>
      <c r="C52" s="22">
        <v>41.6</v>
      </c>
      <c r="D52" s="22">
        <v>41.32</v>
      </c>
      <c r="E52" s="22">
        <v>41.49</v>
      </c>
      <c r="F52" s="22">
        <v>41.98</v>
      </c>
      <c r="G52" s="22">
        <v>41.51</v>
      </c>
      <c r="H52" s="22">
        <v>41.8</v>
      </c>
      <c r="I52" s="22">
        <v>42.19</v>
      </c>
      <c r="J52" s="22">
        <v>42.99</v>
      </c>
      <c r="K52" s="48"/>
      <c r="L52" s="48">
        <f>SUM(B$8:B52)-$D$328*$A52</f>
        <v>-75.2631250000004</v>
      </c>
    </row>
    <row r="53" spans="1:12" ht="15.75" thickBot="1" x14ac:dyDescent="0.25">
      <c r="A53" s="19" t="s">
        <v>65</v>
      </c>
      <c r="B53" s="22">
        <v>41.68</v>
      </c>
      <c r="C53" s="24">
        <v>41.65</v>
      </c>
      <c r="D53" s="25">
        <v>41.54</v>
      </c>
      <c r="E53" s="22">
        <v>41.5</v>
      </c>
      <c r="F53" s="22">
        <v>41.69</v>
      </c>
      <c r="G53" s="22">
        <v>41.57</v>
      </c>
      <c r="H53" s="22">
        <v>42.18</v>
      </c>
      <c r="I53" s="22">
        <v>42.39</v>
      </c>
      <c r="J53" s="22">
        <v>43.36</v>
      </c>
      <c r="K53" s="48"/>
      <c r="L53" s="48">
        <f>SUM(B$8:B53)-$D$328*$A53</f>
        <v>-78.566750000000411</v>
      </c>
    </row>
    <row r="54" spans="1:12" ht="15.75" thickBot="1" x14ac:dyDescent="0.25">
      <c r="A54" s="19" t="s">
        <v>66</v>
      </c>
      <c r="B54" s="22">
        <v>41.52</v>
      </c>
      <c r="C54" s="22">
        <v>41.61</v>
      </c>
      <c r="D54" s="22">
        <v>41.67</v>
      </c>
      <c r="E54" s="22">
        <v>41.22</v>
      </c>
      <c r="F54" s="22">
        <v>41.49</v>
      </c>
      <c r="G54" s="22">
        <v>41.46</v>
      </c>
      <c r="H54" s="22">
        <v>41.82</v>
      </c>
      <c r="I54" s="22">
        <v>42.38</v>
      </c>
      <c r="J54" s="22">
        <v>43.12</v>
      </c>
      <c r="K54" s="48"/>
      <c r="L54" s="48">
        <f>SUM(B$8:B54)-$D$328*$A54</f>
        <v>-82.030375000000276</v>
      </c>
    </row>
    <row r="55" spans="1:12" ht="15.75" thickBot="1" x14ac:dyDescent="0.25">
      <c r="A55" s="19" t="s">
        <v>67</v>
      </c>
      <c r="B55" s="22">
        <v>41.5</v>
      </c>
      <c r="C55" s="22">
        <v>41.8</v>
      </c>
      <c r="D55" s="22">
        <v>41.46</v>
      </c>
      <c r="E55" s="22">
        <v>41.47</v>
      </c>
      <c r="F55" s="22">
        <v>41.52</v>
      </c>
      <c r="G55" s="22">
        <v>41.52</v>
      </c>
      <c r="H55" s="22">
        <v>41.72</v>
      </c>
      <c r="I55" s="22">
        <v>42.3</v>
      </c>
      <c r="J55" s="22">
        <v>42.86</v>
      </c>
      <c r="K55" s="48"/>
      <c r="L55" s="48">
        <f>SUM(B$8:B55)-$D$328*$A55</f>
        <v>-85.514000000000124</v>
      </c>
    </row>
    <row r="56" spans="1:12" ht="15.75" thickBot="1" x14ac:dyDescent="0.25">
      <c r="A56" s="19" t="s">
        <v>68</v>
      </c>
      <c r="B56" s="22">
        <v>41.46</v>
      </c>
      <c r="C56" s="22">
        <v>41.55</v>
      </c>
      <c r="D56" s="22">
        <v>41.6</v>
      </c>
      <c r="E56" s="22">
        <v>41.34</v>
      </c>
      <c r="F56" s="22">
        <v>41.63</v>
      </c>
      <c r="G56" s="22">
        <v>41.56</v>
      </c>
      <c r="H56" s="22">
        <v>42.09</v>
      </c>
      <c r="I56" s="22">
        <v>42.2</v>
      </c>
      <c r="J56" s="22">
        <v>42.7</v>
      </c>
      <c r="K56" s="48"/>
      <c r="L56" s="48">
        <f>SUM(B$8:B56)-$D$328*$A56</f>
        <v>-89.037625000000389</v>
      </c>
    </row>
    <row r="57" spans="1:12" ht="15.75" thickBot="1" x14ac:dyDescent="0.25">
      <c r="A57" s="19" t="s">
        <v>69</v>
      </c>
      <c r="B57" s="22">
        <v>41.56</v>
      </c>
      <c r="C57" s="22">
        <v>41.85</v>
      </c>
      <c r="D57" s="22">
        <v>41.77</v>
      </c>
      <c r="E57" s="22">
        <v>41.25</v>
      </c>
      <c r="F57" s="22">
        <v>41.47</v>
      </c>
      <c r="G57" s="22">
        <v>41.65</v>
      </c>
      <c r="H57" s="22">
        <v>41.94</v>
      </c>
      <c r="I57" s="22">
        <v>43.11</v>
      </c>
      <c r="J57" s="22">
        <v>43.05</v>
      </c>
      <c r="K57" s="48"/>
      <c r="L57" s="48">
        <f>SUM(B$8:B57)-$D$328*$A57</f>
        <v>-92.461250000000291</v>
      </c>
    </row>
    <row r="58" spans="1:12" ht="15.75" thickBot="1" x14ac:dyDescent="0.25">
      <c r="A58" s="19" t="s">
        <v>70</v>
      </c>
      <c r="B58" s="22">
        <v>41.75</v>
      </c>
      <c r="C58" s="22">
        <v>41.68</v>
      </c>
      <c r="D58" s="22">
        <v>41.73</v>
      </c>
      <c r="E58" s="22">
        <v>41.41</v>
      </c>
      <c r="F58" s="22">
        <v>41.47</v>
      </c>
      <c r="G58" s="22">
        <v>41.49</v>
      </c>
      <c r="H58" s="22">
        <v>41.95</v>
      </c>
      <c r="I58" s="22">
        <v>42.31</v>
      </c>
      <c r="J58" s="22">
        <v>42.74</v>
      </c>
      <c r="K58" s="48"/>
      <c r="L58" s="48">
        <f>SUM(B$8:B58)-$D$328*$A58</f>
        <v>-95.694875000000593</v>
      </c>
    </row>
    <row r="59" spans="1:12" ht="15.75" thickBot="1" x14ac:dyDescent="0.25">
      <c r="A59" s="19" t="s">
        <v>71</v>
      </c>
      <c r="B59" s="22">
        <v>41.45</v>
      </c>
      <c r="C59" s="22">
        <v>41.59</v>
      </c>
      <c r="D59" s="22">
        <v>41.99</v>
      </c>
      <c r="E59" s="22">
        <v>41.43</v>
      </c>
      <c r="F59" s="22">
        <v>41.54</v>
      </c>
      <c r="G59" s="22">
        <v>41.59</v>
      </c>
      <c r="H59" s="22">
        <v>41.84</v>
      </c>
      <c r="I59" s="22">
        <v>42.5</v>
      </c>
      <c r="J59" s="22">
        <v>43.61</v>
      </c>
      <c r="K59" s="48"/>
      <c r="L59" s="48">
        <f>SUM(B$8:B59)-$D$328*$A59</f>
        <v>-99.228500000000622</v>
      </c>
    </row>
    <row r="60" spans="1:12" ht="15.75" thickBot="1" x14ac:dyDescent="0.25">
      <c r="A60" s="19" t="s">
        <v>72</v>
      </c>
      <c r="B60" s="22">
        <v>41.51</v>
      </c>
      <c r="C60" s="22">
        <v>41.8</v>
      </c>
      <c r="D60" s="22">
        <v>41.67</v>
      </c>
      <c r="E60" s="22">
        <v>41.46</v>
      </c>
      <c r="F60" s="22">
        <v>41.7</v>
      </c>
      <c r="G60" s="22">
        <v>41.61</v>
      </c>
      <c r="H60" s="22">
        <v>41.83</v>
      </c>
      <c r="I60" s="22">
        <v>42.37</v>
      </c>
      <c r="J60" s="22">
        <v>43.05</v>
      </c>
      <c r="K60" s="48"/>
      <c r="L60" s="48">
        <f>SUM(B$8:B60)-$D$328*$A60</f>
        <v>-102.70212500000025</v>
      </c>
    </row>
    <row r="61" spans="1:12" ht="15.75" thickBot="1" x14ac:dyDescent="0.25">
      <c r="A61" s="19" t="s">
        <v>73</v>
      </c>
      <c r="B61" s="22">
        <v>41.71</v>
      </c>
      <c r="C61" s="22">
        <v>41.81</v>
      </c>
      <c r="D61" s="22">
        <v>41.88</v>
      </c>
      <c r="E61" s="22">
        <v>42.34</v>
      </c>
      <c r="F61" s="22">
        <v>41.71</v>
      </c>
      <c r="G61" s="22">
        <v>41.67</v>
      </c>
      <c r="H61" s="22">
        <v>42.55</v>
      </c>
      <c r="I61" s="22">
        <v>42.16</v>
      </c>
      <c r="J61" s="22">
        <v>42.86</v>
      </c>
      <c r="K61" s="48"/>
      <c r="L61" s="48">
        <f>SUM(B$8:B61)-$D$328*$A61</f>
        <v>-105.97575000000052</v>
      </c>
    </row>
    <row r="62" spans="1:12" ht="15.75" thickBot="1" x14ac:dyDescent="0.25">
      <c r="A62" s="19" t="s">
        <v>74</v>
      </c>
      <c r="B62" s="22">
        <v>41.79</v>
      </c>
      <c r="C62" s="22">
        <v>41.6</v>
      </c>
      <c r="D62" s="22">
        <v>42.07</v>
      </c>
      <c r="E62" s="22">
        <v>41.48</v>
      </c>
      <c r="F62" s="22">
        <v>41.48</v>
      </c>
      <c r="G62" s="22">
        <v>41.65</v>
      </c>
      <c r="H62" s="22">
        <v>41.74</v>
      </c>
      <c r="I62" s="22">
        <v>42.19</v>
      </c>
      <c r="J62" s="22">
        <v>43.4</v>
      </c>
      <c r="K62" s="48"/>
      <c r="L62" s="48">
        <f>SUM(B$8:B62)-$D$328*$A62</f>
        <v>-109.1693750000004</v>
      </c>
    </row>
    <row r="63" spans="1:12" ht="15.75" thickBot="1" x14ac:dyDescent="0.25">
      <c r="A63" s="19" t="s">
        <v>75</v>
      </c>
      <c r="B63" s="23">
        <v>41.81</v>
      </c>
      <c r="C63" s="23">
        <v>42.05</v>
      </c>
      <c r="D63" s="23">
        <v>42.21</v>
      </c>
      <c r="E63" s="23">
        <v>41.31</v>
      </c>
      <c r="F63" s="23">
        <v>41.63</v>
      </c>
      <c r="G63" s="23">
        <v>41.66</v>
      </c>
      <c r="H63" s="23">
        <v>41.64</v>
      </c>
      <c r="I63" s="23">
        <v>42.5</v>
      </c>
      <c r="J63" s="23">
        <v>43.28</v>
      </c>
      <c r="K63" s="48"/>
      <c r="L63" s="48">
        <f>SUM(B$8:B63)-$D$328*$A63</f>
        <v>-112.3430000000003</v>
      </c>
    </row>
    <row r="64" spans="1:12" ht="15.75" thickBot="1" x14ac:dyDescent="0.25">
      <c r="A64" s="19" t="s">
        <v>76</v>
      </c>
      <c r="B64" s="22">
        <v>41.73</v>
      </c>
      <c r="C64" s="22">
        <v>41.68</v>
      </c>
      <c r="D64" s="22">
        <v>41.86</v>
      </c>
      <c r="E64" s="22">
        <v>41.48</v>
      </c>
      <c r="F64" s="22">
        <v>41.59</v>
      </c>
      <c r="G64" s="22">
        <v>41.59</v>
      </c>
      <c r="H64" s="22">
        <v>41.75</v>
      </c>
      <c r="I64" s="22">
        <v>42.28</v>
      </c>
      <c r="J64" s="22">
        <v>43.1</v>
      </c>
      <c r="K64" s="48"/>
      <c r="L64" s="48">
        <f>SUM(B$8:B64)-$D$328*$A64</f>
        <v>-115.59662500000059</v>
      </c>
    </row>
    <row r="65" spans="1:13" ht="15.75" thickBot="1" x14ac:dyDescent="0.25">
      <c r="A65" s="19" t="s">
        <v>77</v>
      </c>
      <c r="B65" s="22">
        <v>41.59</v>
      </c>
      <c r="C65" s="22">
        <v>41.89</v>
      </c>
      <c r="D65" s="22">
        <v>41.64</v>
      </c>
      <c r="E65" s="22">
        <v>41.29</v>
      </c>
      <c r="F65" s="22">
        <v>42.26</v>
      </c>
      <c r="G65" s="22">
        <v>41.61</v>
      </c>
      <c r="H65" s="22">
        <v>41.88</v>
      </c>
      <c r="I65" s="22">
        <v>42.38</v>
      </c>
      <c r="J65" s="22">
        <v>42.71</v>
      </c>
      <c r="K65" s="48"/>
      <c r="L65" s="48">
        <f>SUM(B$8:B65)-$D$328*$A65</f>
        <v>-118.99025000000029</v>
      </c>
    </row>
    <row r="66" spans="1:13" ht="15.75" thickBot="1" x14ac:dyDescent="0.25">
      <c r="A66" s="19" t="s">
        <v>78</v>
      </c>
      <c r="B66" s="22">
        <v>41.63</v>
      </c>
      <c r="C66" s="22">
        <v>41.69</v>
      </c>
      <c r="D66" s="22">
        <v>41.91</v>
      </c>
      <c r="E66" s="22">
        <v>41.18</v>
      </c>
      <c r="F66" s="22">
        <v>41.67</v>
      </c>
      <c r="G66" s="22">
        <v>41.76</v>
      </c>
      <c r="H66" s="22">
        <v>55.98</v>
      </c>
      <c r="I66" s="22">
        <v>42.17</v>
      </c>
      <c r="J66" s="22">
        <v>42.89</v>
      </c>
      <c r="K66" s="48"/>
      <c r="L66" s="48">
        <f>SUM(B$8:B66)-$D$328*$A66</f>
        <v>-122.34387500000003</v>
      </c>
    </row>
    <row r="67" spans="1:13" ht="15.75" thickBot="1" x14ac:dyDescent="0.25">
      <c r="A67" s="19" t="s">
        <v>79</v>
      </c>
      <c r="B67" s="22">
        <v>41.6</v>
      </c>
      <c r="C67" s="22">
        <v>41.72</v>
      </c>
      <c r="D67" s="22">
        <v>42.03</v>
      </c>
      <c r="E67" s="22">
        <v>41.28</v>
      </c>
      <c r="F67" s="22">
        <v>41.65</v>
      </c>
      <c r="G67" s="22">
        <v>41.43</v>
      </c>
      <c r="H67" s="22">
        <v>41.98</v>
      </c>
      <c r="I67" s="22">
        <v>42.57</v>
      </c>
      <c r="J67" s="22">
        <v>42.68</v>
      </c>
      <c r="K67" s="49"/>
      <c r="L67" s="48">
        <f>SUM(B$8:B67)-$D$328*$A67</f>
        <v>-125.72750000000042</v>
      </c>
      <c r="M67" s="48"/>
    </row>
    <row r="68" spans="1:13" ht="15.75" thickBot="1" x14ac:dyDescent="0.25">
      <c r="A68" s="19" t="s">
        <v>80</v>
      </c>
      <c r="B68" s="22">
        <v>41.64</v>
      </c>
      <c r="C68" s="22">
        <v>42.51</v>
      </c>
      <c r="D68" s="22">
        <v>42.16</v>
      </c>
      <c r="E68" s="22">
        <v>41.21</v>
      </c>
      <c r="F68" s="24">
        <v>41.67</v>
      </c>
      <c r="G68" s="25">
        <v>42.86</v>
      </c>
      <c r="H68" s="22">
        <v>42.16</v>
      </c>
      <c r="I68" s="22">
        <v>42.69</v>
      </c>
      <c r="J68" s="22">
        <v>43.36</v>
      </c>
      <c r="K68" s="48"/>
      <c r="L68" s="48">
        <f>SUM(B$8:B68)-$D$328*$A68</f>
        <v>-129.07112500000039</v>
      </c>
    </row>
    <row r="69" spans="1:13" ht="15.75" thickBot="1" x14ac:dyDescent="0.25">
      <c r="A69" s="19" t="s">
        <v>81</v>
      </c>
      <c r="B69" s="23">
        <v>41.55</v>
      </c>
      <c r="C69" s="23">
        <v>42.6</v>
      </c>
      <c r="D69" s="23">
        <v>41.78</v>
      </c>
      <c r="E69" s="23">
        <v>41.43</v>
      </c>
      <c r="F69" s="23">
        <v>41.57</v>
      </c>
      <c r="G69" s="23">
        <v>41.85</v>
      </c>
      <c r="H69" s="23">
        <v>42.03</v>
      </c>
      <c r="I69" s="23">
        <v>42.59</v>
      </c>
      <c r="J69" s="23">
        <v>42.89</v>
      </c>
      <c r="K69" s="48"/>
      <c r="L69" s="48">
        <f>SUM(B$8:B69)-$D$328*$A69</f>
        <v>-132.50475000000006</v>
      </c>
    </row>
    <row r="70" spans="1:13" ht="15.75" thickBot="1" x14ac:dyDescent="0.25">
      <c r="A70" s="19" t="s">
        <v>82</v>
      </c>
      <c r="B70" s="22">
        <v>41.7</v>
      </c>
      <c r="C70" s="22">
        <v>42.16</v>
      </c>
      <c r="D70" s="22">
        <v>41.89</v>
      </c>
      <c r="E70" s="22">
        <v>41.34</v>
      </c>
      <c r="F70" s="22">
        <v>41.67</v>
      </c>
      <c r="G70" s="22">
        <v>41.99</v>
      </c>
      <c r="H70" s="22">
        <v>41.96</v>
      </c>
      <c r="I70" s="22">
        <v>42.6</v>
      </c>
      <c r="J70" s="22">
        <v>43.69</v>
      </c>
      <c r="K70" s="48"/>
      <c r="L70" s="48">
        <f>SUM(B$8:B70)-$D$328*$A70</f>
        <v>-135.78837500000054</v>
      </c>
    </row>
    <row r="71" spans="1:13" ht="15.75" thickBot="1" x14ac:dyDescent="0.25">
      <c r="A71" s="19" t="s">
        <v>83</v>
      </c>
      <c r="B71" s="22">
        <v>41.49</v>
      </c>
      <c r="C71" s="22">
        <v>41.55</v>
      </c>
      <c r="D71" s="22">
        <v>41.88</v>
      </c>
      <c r="E71" s="22">
        <v>41.33</v>
      </c>
      <c r="F71" s="22">
        <v>41.66</v>
      </c>
      <c r="G71" s="22">
        <v>42</v>
      </c>
      <c r="H71" s="22">
        <v>42.29</v>
      </c>
      <c r="I71" s="22">
        <v>42.4</v>
      </c>
      <c r="J71" s="22">
        <v>42.49</v>
      </c>
      <c r="K71" s="48"/>
      <c r="L71" s="48">
        <f>SUM(B$8:B71)-$D$328*$A71</f>
        <v>-139.28200000000061</v>
      </c>
    </row>
    <row r="72" spans="1:13" ht="15.75" thickBot="1" x14ac:dyDescent="0.25">
      <c r="A72" s="19" t="s">
        <v>84</v>
      </c>
      <c r="B72" s="22">
        <v>42.45</v>
      </c>
      <c r="C72" s="22">
        <v>41.46</v>
      </c>
      <c r="D72" s="22">
        <v>42.08</v>
      </c>
      <c r="E72" s="22">
        <v>41.61</v>
      </c>
      <c r="F72" s="24">
        <v>41.73</v>
      </c>
      <c r="G72" s="25">
        <v>42.02</v>
      </c>
      <c r="H72" s="22">
        <v>42.23</v>
      </c>
      <c r="I72" s="22">
        <v>42.19</v>
      </c>
      <c r="J72" s="22">
        <v>42.75</v>
      </c>
      <c r="K72" s="48"/>
      <c r="L72" s="48">
        <f>SUM(B$8:B72)-$D$328*$A72</f>
        <v>-141.81562500000064</v>
      </c>
    </row>
    <row r="73" spans="1:13" ht="15.75" thickBot="1" x14ac:dyDescent="0.25">
      <c r="A73" s="19" t="s">
        <v>85</v>
      </c>
      <c r="B73" s="26">
        <v>41.66</v>
      </c>
      <c r="C73" s="26">
        <v>41.6</v>
      </c>
      <c r="D73" s="26">
        <v>41.8</v>
      </c>
      <c r="E73" s="26">
        <v>41.36</v>
      </c>
      <c r="F73" s="28">
        <v>41.52</v>
      </c>
      <c r="G73" s="29">
        <v>41.67</v>
      </c>
      <c r="H73" s="26">
        <v>41.98</v>
      </c>
      <c r="I73" s="26">
        <v>42.98</v>
      </c>
      <c r="J73" s="26">
        <v>43.36</v>
      </c>
      <c r="K73" s="48"/>
      <c r="L73" s="48">
        <f>SUM(B$8:B73)-$D$328*$A73</f>
        <v>-145.13925000000108</v>
      </c>
    </row>
    <row r="74" spans="1:13" ht="15.75" thickBot="1" x14ac:dyDescent="0.25">
      <c r="A74" s="19" t="s">
        <v>86</v>
      </c>
      <c r="B74" s="21">
        <v>41.72</v>
      </c>
      <c r="C74" s="21">
        <v>41.64</v>
      </c>
      <c r="D74" s="21">
        <v>41.77</v>
      </c>
      <c r="E74" s="21">
        <v>41.24</v>
      </c>
      <c r="F74" s="21">
        <v>41.81</v>
      </c>
      <c r="G74" s="21">
        <v>41.75</v>
      </c>
      <c r="H74" s="21">
        <v>42.01</v>
      </c>
      <c r="I74" s="21">
        <v>41.82</v>
      </c>
      <c r="J74" s="21">
        <v>42.86</v>
      </c>
      <c r="K74" s="48"/>
      <c r="L74" s="48">
        <f>SUM(B$8:B74)-$D$328*$A74</f>
        <v>-148.40287500000113</v>
      </c>
    </row>
    <row r="75" spans="1:13" ht="15.75" thickBot="1" x14ac:dyDescent="0.25">
      <c r="A75" s="19" t="s">
        <v>87</v>
      </c>
      <c r="B75" s="22">
        <v>41.51</v>
      </c>
      <c r="C75" s="22">
        <v>41.74</v>
      </c>
      <c r="D75" s="22">
        <v>41.84</v>
      </c>
      <c r="E75" s="22">
        <v>41.45</v>
      </c>
      <c r="F75" s="22">
        <v>41.81</v>
      </c>
      <c r="G75" s="22">
        <v>42.03</v>
      </c>
      <c r="H75" s="22">
        <v>42.06</v>
      </c>
      <c r="I75" s="22">
        <v>42.39</v>
      </c>
      <c r="J75" s="22">
        <v>42.81</v>
      </c>
      <c r="K75" s="48"/>
      <c r="L75" s="48">
        <f>SUM(B$8:B75)-$D$328*$A75</f>
        <v>-151.87650000000076</v>
      </c>
    </row>
    <row r="76" spans="1:13" ht="15.75" thickBot="1" x14ac:dyDescent="0.25">
      <c r="A76" s="19" t="s">
        <v>88</v>
      </c>
      <c r="B76" s="22">
        <v>41.48</v>
      </c>
      <c r="C76" s="22">
        <v>41.79</v>
      </c>
      <c r="D76" s="22">
        <v>41.56</v>
      </c>
      <c r="E76" s="22">
        <v>41.27</v>
      </c>
      <c r="F76" s="22">
        <v>41.56</v>
      </c>
      <c r="G76" s="22">
        <v>41.69</v>
      </c>
      <c r="H76" s="22">
        <v>42.18</v>
      </c>
      <c r="I76" s="22">
        <v>42.51</v>
      </c>
      <c r="J76" s="22">
        <v>42.67</v>
      </c>
      <c r="K76" s="48"/>
      <c r="L76" s="48">
        <f>SUM(B$8:B76)-$D$328*$A76</f>
        <v>-155.38012500000104</v>
      </c>
    </row>
    <row r="77" spans="1:13" ht="15.75" thickBot="1" x14ac:dyDescent="0.25">
      <c r="A77" s="19" t="s">
        <v>89</v>
      </c>
      <c r="B77" s="22">
        <v>41.49</v>
      </c>
      <c r="C77" s="22">
        <v>41.95</v>
      </c>
      <c r="D77" s="22">
        <v>41.88</v>
      </c>
      <c r="E77" s="22">
        <v>41.53</v>
      </c>
      <c r="F77" s="22">
        <v>41.63</v>
      </c>
      <c r="G77" s="22">
        <v>42.09</v>
      </c>
      <c r="H77" s="22">
        <v>42.22</v>
      </c>
      <c r="I77" s="22">
        <v>42.24</v>
      </c>
      <c r="J77" s="22">
        <v>42.47</v>
      </c>
      <c r="K77" s="48"/>
      <c r="L77" s="48">
        <f>SUM(B$8:B77)-$D$328*$A77</f>
        <v>-158.87375000000111</v>
      </c>
    </row>
    <row r="78" spans="1:13" ht="15.75" thickBot="1" x14ac:dyDescent="0.25">
      <c r="A78" s="19" t="s">
        <v>90</v>
      </c>
      <c r="B78" s="22">
        <v>41.47</v>
      </c>
      <c r="C78" s="22">
        <v>41.68</v>
      </c>
      <c r="D78" s="22">
        <v>41.79</v>
      </c>
      <c r="E78" s="22">
        <v>41.39</v>
      </c>
      <c r="F78" s="22">
        <v>41.84</v>
      </c>
      <c r="G78" s="22">
        <v>41.69</v>
      </c>
      <c r="H78" s="22">
        <v>42.57</v>
      </c>
      <c r="I78" s="22">
        <v>42.34</v>
      </c>
      <c r="J78" s="22">
        <v>42.51</v>
      </c>
      <c r="K78" s="48"/>
      <c r="L78" s="48">
        <f>SUM(B$8:B78)-$D$328*$A78</f>
        <v>-162.38737500000116</v>
      </c>
    </row>
    <row r="79" spans="1:13" ht="15.75" thickBot="1" x14ac:dyDescent="0.25">
      <c r="A79" s="19" t="s">
        <v>91</v>
      </c>
      <c r="B79" s="22">
        <v>41.36</v>
      </c>
      <c r="C79" s="22">
        <v>41.96</v>
      </c>
      <c r="D79" s="22">
        <v>43.08</v>
      </c>
      <c r="E79" s="22">
        <v>41.54</v>
      </c>
      <c r="F79" s="22">
        <v>42.06</v>
      </c>
      <c r="G79" s="22">
        <v>41.81</v>
      </c>
      <c r="H79" s="22">
        <v>41.95</v>
      </c>
      <c r="I79" s="22">
        <v>42.37</v>
      </c>
      <c r="J79" s="22">
        <v>42.96</v>
      </c>
      <c r="K79" s="48"/>
      <c r="L79" s="48">
        <f>SUM(B$8:B79)-$D$328*$A79</f>
        <v>-166.01100000000133</v>
      </c>
    </row>
    <row r="80" spans="1:13" ht="15.75" thickBot="1" x14ac:dyDescent="0.25">
      <c r="A80" s="19" t="s">
        <v>92</v>
      </c>
      <c r="B80" s="22">
        <v>41.49</v>
      </c>
      <c r="C80" s="22">
        <v>41.58</v>
      </c>
      <c r="D80" s="22">
        <v>41.65</v>
      </c>
      <c r="E80" s="22">
        <v>41.35</v>
      </c>
      <c r="F80" s="22">
        <v>41.53</v>
      </c>
      <c r="G80" s="22">
        <v>41.72</v>
      </c>
      <c r="H80" s="22">
        <v>41.99</v>
      </c>
      <c r="I80" s="22">
        <v>42.51</v>
      </c>
      <c r="J80" s="22">
        <v>42.72</v>
      </c>
      <c r="K80" s="48"/>
      <c r="L80" s="48">
        <f>SUM(B$8:B80)-$D$328*$A80</f>
        <v>-169.5046250000014</v>
      </c>
    </row>
    <row r="81" spans="1:13" ht="15.75" thickBot="1" x14ac:dyDescent="0.25">
      <c r="A81" s="19" t="s">
        <v>93</v>
      </c>
      <c r="B81" s="22">
        <v>41.4</v>
      </c>
      <c r="C81" s="22">
        <v>41.43</v>
      </c>
      <c r="D81" s="22">
        <v>41.47</v>
      </c>
      <c r="E81" s="22">
        <v>41.26</v>
      </c>
      <c r="F81" s="22">
        <v>41.89</v>
      </c>
      <c r="G81" s="22">
        <v>41.54</v>
      </c>
      <c r="H81" s="22">
        <v>42.24</v>
      </c>
      <c r="I81" s="22">
        <v>109.02</v>
      </c>
      <c r="J81" s="22">
        <v>42.51</v>
      </c>
      <c r="K81" s="48"/>
      <c r="L81" s="48">
        <f>SUM(B$8:B81)-$D$328*$A81</f>
        <v>-173.08825000000115</v>
      </c>
    </row>
    <row r="82" spans="1:13" ht="15.75" thickBot="1" x14ac:dyDescent="0.25">
      <c r="A82" s="19" t="s">
        <v>94</v>
      </c>
      <c r="B82" s="22">
        <v>41.47</v>
      </c>
      <c r="C82" s="22">
        <v>41.62</v>
      </c>
      <c r="D82" s="22">
        <v>41.56</v>
      </c>
      <c r="E82" s="22">
        <v>41.39</v>
      </c>
      <c r="F82" s="22">
        <v>41.5</v>
      </c>
      <c r="G82" s="22">
        <v>41.66</v>
      </c>
      <c r="H82" s="22">
        <v>42.16</v>
      </c>
      <c r="I82" s="22">
        <v>44.29</v>
      </c>
      <c r="J82" s="22">
        <v>42.38</v>
      </c>
      <c r="K82" s="48"/>
      <c r="L82" s="48">
        <f>SUM(B$8:B82)-$D$328*$A82</f>
        <v>-176.60187500000166</v>
      </c>
    </row>
    <row r="83" spans="1:13" ht="15.75" thickBot="1" x14ac:dyDescent="0.25">
      <c r="A83" s="19" t="s">
        <v>95</v>
      </c>
      <c r="B83" s="22">
        <v>41.7</v>
      </c>
      <c r="C83" s="22">
        <v>108.14</v>
      </c>
      <c r="D83" s="22">
        <v>41.79</v>
      </c>
      <c r="E83" s="22">
        <v>41.3</v>
      </c>
      <c r="F83" s="22">
        <v>41.44</v>
      </c>
      <c r="G83" s="22">
        <v>108.26</v>
      </c>
      <c r="H83" s="22">
        <v>42.37</v>
      </c>
      <c r="I83" s="22">
        <v>43.38</v>
      </c>
      <c r="J83" s="22">
        <v>42.9</v>
      </c>
      <c r="K83" s="48"/>
      <c r="L83" s="48">
        <f>SUM(B$8:B83)-$D$328*$A83</f>
        <v>-179.88550000000168</v>
      </c>
    </row>
    <row r="84" spans="1:13" ht="15.75" thickBot="1" x14ac:dyDescent="0.25">
      <c r="A84" s="19" t="s">
        <v>96</v>
      </c>
      <c r="B84" s="22">
        <v>41.82</v>
      </c>
      <c r="C84" s="22">
        <v>42.16</v>
      </c>
      <c r="D84" s="22">
        <v>41.77</v>
      </c>
      <c r="E84" s="22">
        <v>107.47</v>
      </c>
      <c r="F84" s="22">
        <v>42.02</v>
      </c>
      <c r="G84" s="22">
        <v>42.81</v>
      </c>
      <c r="H84" s="22">
        <v>42.04</v>
      </c>
      <c r="I84" s="22">
        <v>48.18</v>
      </c>
      <c r="J84" s="22">
        <v>42.64</v>
      </c>
      <c r="K84" s="48"/>
      <c r="L84" s="48">
        <f>SUM(B$8:B84)-$D$328*$A84</f>
        <v>-183.04912500000137</v>
      </c>
    </row>
    <row r="85" spans="1:13" ht="15.75" thickBot="1" x14ac:dyDescent="0.25">
      <c r="A85" s="19" t="s">
        <v>97</v>
      </c>
      <c r="B85" s="22">
        <v>41.53</v>
      </c>
      <c r="C85" s="24">
        <v>41.81</v>
      </c>
      <c r="D85" s="25">
        <v>41.41</v>
      </c>
      <c r="E85" s="22">
        <v>43.04</v>
      </c>
      <c r="F85" s="22">
        <v>41.48</v>
      </c>
      <c r="G85" s="22">
        <v>41.9</v>
      </c>
      <c r="H85" s="22">
        <v>41.92</v>
      </c>
      <c r="I85" s="22">
        <v>43.72</v>
      </c>
      <c r="J85" s="22">
        <v>48.57</v>
      </c>
      <c r="K85" s="48"/>
      <c r="L85" s="48">
        <f>SUM(B$8:B85)-$D$328*$A85</f>
        <v>-186.50275000000147</v>
      </c>
    </row>
    <row r="86" spans="1:13" ht="15.75" thickBot="1" x14ac:dyDescent="0.25">
      <c r="A86" s="19" t="s">
        <v>98</v>
      </c>
      <c r="B86" s="22">
        <v>41.46</v>
      </c>
      <c r="C86" s="22">
        <v>41.94</v>
      </c>
      <c r="D86" s="22">
        <v>41.59</v>
      </c>
      <c r="E86" s="22">
        <v>42.14</v>
      </c>
      <c r="F86" s="22">
        <v>41.5</v>
      </c>
      <c r="G86" s="22">
        <v>41.9</v>
      </c>
      <c r="H86" s="22">
        <v>109.57</v>
      </c>
      <c r="I86" s="22">
        <v>44.52</v>
      </c>
      <c r="J86" s="22">
        <v>43.25</v>
      </c>
      <c r="K86" s="48"/>
      <c r="L86" s="48">
        <f>SUM(B$8:B86)-$D$328*$A86</f>
        <v>-190.02637500000128</v>
      </c>
    </row>
    <row r="87" spans="1:13" ht="15.75" thickBot="1" x14ac:dyDescent="0.25">
      <c r="A87" s="19" t="s">
        <v>99</v>
      </c>
      <c r="B87" s="22">
        <v>41.49</v>
      </c>
      <c r="C87" s="22">
        <v>42.06</v>
      </c>
      <c r="D87" s="22">
        <v>41.51</v>
      </c>
      <c r="E87" s="22">
        <v>42.09</v>
      </c>
      <c r="F87" s="22">
        <v>41.57</v>
      </c>
      <c r="G87" s="22">
        <v>41.71</v>
      </c>
      <c r="H87" s="22">
        <v>42.89</v>
      </c>
      <c r="I87" s="22">
        <v>43.04</v>
      </c>
      <c r="J87" s="22">
        <v>43.43</v>
      </c>
      <c r="K87" s="49"/>
      <c r="L87" s="48">
        <f>SUM(B$8:B87)-$D$328*$A87</f>
        <v>-193.5200000000018</v>
      </c>
      <c r="M87" s="48"/>
    </row>
    <row r="88" spans="1:13" ht="15.75" thickBot="1" x14ac:dyDescent="0.25">
      <c r="A88" s="19" t="s">
        <v>100</v>
      </c>
      <c r="B88" s="22">
        <v>41.52</v>
      </c>
      <c r="C88" s="22">
        <v>41.4</v>
      </c>
      <c r="D88" s="22">
        <v>41.56</v>
      </c>
      <c r="E88" s="22">
        <v>41.89</v>
      </c>
      <c r="F88" s="22">
        <v>107.74</v>
      </c>
      <c r="G88" s="22">
        <v>41.84</v>
      </c>
      <c r="H88" s="22">
        <v>42.03</v>
      </c>
      <c r="I88" s="22">
        <v>42.97</v>
      </c>
      <c r="J88" s="22">
        <v>43.03</v>
      </c>
      <c r="K88" s="48"/>
      <c r="L88" s="48">
        <f>SUM(B$8:B88)-$D$328*$A88</f>
        <v>-196.98362500000167</v>
      </c>
    </row>
    <row r="89" spans="1:13" ht="15.75" thickBot="1" x14ac:dyDescent="0.25">
      <c r="A89" s="19" t="s">
        <v>101</v>
      </c>
      <c r="B89" s="22">
        <v>108.08</v>
      </c>
      <c r="C89" s="22">
        <v>41.66</v>
      </c>
      <c r="D89" s="22">
        <v>41.62</v>
      </c>
      <c r="E89" s="22">
        <v>41.76</v>
      </c>
      <c r="F89" s="22">
        <v>43.96</v>
      </c>
      <c r="G89" s="22">
        <v>41.54</v>
      </c>
      <c r="H89" s="22">
        <v>41.9</v>
      </c>
      <c r="I89" s="22">
        <v>43.46</v>
      </c>
      <c r="J89" s="22">
        <v>42.65</v>
      </c>
      <c r="K89" s="48"/>
      <c r="L89" s="48">
        <f>SUM(B$8:B89)-$D$328*$A89</f>
        <v>-133.88725000000159</v>
      </c>
    </row>
    <row r="90" spans="1:13" ht="15.75" thickBot="1" x14ac:dyDescent="0.25">
      <c r="A90" s="19" t="s">
        <v>102</v>
      </c>
      <c r="B90" s="22">
        <v>42.26</v>
      </c>
      <c r="C90" s="22">
        <v>41.45</v>
      </c>
      <c r="D90" s="22">
        <v>108.03</v>
      </c>
      <c r="E90" s="22">
        <v>41.77</v>
      </c>
      <c r="F90" s="22">
        <v>42.51</v>
      </c>
      <c r="G90" s="22">
        <v>58.51</v>
      </c>
      <c r="H90" s="22">
        <v>42.06</v>
      </c>
      <c r="I90" s="22">
        <v>43.24</v>
      </c>
      <c r="J90" s="22">
        <v>42.62</v>
      </c>
      <c r="K90" s="48"/>
      <c r="L90" s="48">
        <f>SUM(B$8:B90)-$D$328*$A90</f>
        <v>-136.61087500000167</v>
      </c>
    </row>
    <row r="91" spans="1:13" ht="15.75" thickBot="1" x14ac:dyDescent="0.25">
      <c r="A91" s="19" t="s">
        <v>103</v>
      </c>
      <c r="B91" s="22">
        <v>41.87</v>
      </c>
      <c r="C91" s="22">
        <v>41.74</v>
      </c>
      <c r="D91" s="22">
        <v>41.95</v>
      </c>
      <c r="E91" s="22">
        <v>41.77</v>
      </c>
      <c r="F91" s="22">
        <v>42.37</v>
      </c>
      <c r="G91" s="22">
        <v>42.2</v>
      </c>
      <c r="H91" s="22">
        <v>41.8</v>
      </c>
      <c r="I91" s="22">
        <v>43</v>
      </c>
      <c r="J91" s="22">
        <v>42.75</v>
      </c>
      <c r="K91" s="48"/>
      <c r="L91" s="48">
        <f>SUM(B$8:B91)-$D$328*$A91</f>
        <v>-139.72450000000163</v>
      </c>
    </row>
    <row r="92" spans="1:13" ht="15.75" thickBot="1" x14ac:dyDescent="0.25">
      <c r="A92" s="19" t="s">
        <v>104</v>
      </c>
      <c r="B92" s="22">
        <v>41.22</v>
      </c>
      <c r="C92" s="22">
        <v>41.37</v>
      </c>
      <c r="D92" s="22">
        <v>41.74</v>
      </c>
      <c r="E92" s="22">
        <v>41.85</v>
      </c>
      <c r="F92" s="24">
        <v>42.11</v>
      </c>
      <c r="G92" s="25">
        <v>41.4</v>
      </c>
      <c r="H92" s="22">
        <v>41.77</v>
      </c>
      <c r="I92" s="22">
        <v>42.83</v>
      </c>
      <c r="J92" s="22">
        <v>42.18</v>
      </c>
      <c r="K92" s="48"/>
      <c r="L92" s="48">
        <f>SUM(B$8:B92)-$D$328*$A92</f>
        <v>-143.48812500000167</v>
      </c>
    </row>
    <row r="93" spans="1:13" ht="15.75" thickBot="1" x14ac:dyDescent="0.25">
      <c r="A93" s="19" t="s">
        <v>105</v>
      </c>
      <c r="B93" s="22">
        <v>41.38</v>
      </c>
      <c r="C93" s="22">
        <v>41.32</v>
      </c>
      <c r="D93" s="22">
        <v>41.33</v>
      </c>
      <c r="E93" s="22">
        <v>41.52</v>
      </c>
      <c r="F93" s="22">
        <v>42.05</v>
      </c>
      <c r="G93" s="22">
        <v>41.46</v>
      </c>
      <c r="H93" s="22">
        <v>41.78</v>
      </c>
      <c r="I93" s="22">
        <v>42.86</v>
      </c>
      <c r="J93" s="22">
        <v>42.52</v>
      </c>
      <c r="K93" s="48"/>
      <c r="L93" s="48">
        <f>SUM(B$8:B93)-$D$328*$A93</f>
        <v>-147.09175000000187</v>
      </c>
    </row>
    <row r="94" spans="1:13" ht="15.75" thickBot="1" x14ac:dyDescent="0.25">
      <c r="A94" s="19" t="s">
        <v>106</v>
      </c>
      <c r="B94" s="22">
        <v>41.4</v>
      </c>
      <c r="C94" s="22">
        <v>41.21</v>
      </c>
      <c r="D94" s="22">
        <v>41.13</v>
      </c>
      <c r="E94" s="22">
        <v>41.96</v>
      </c>
      <c r="F94" s="22">
        <v>42.04</v>
      </c>
      <c r="G94" s="22">
        <v>41.39</v>
      </c>
      <c r="H94" s="22">
        <v>41.96</v>
      </c>
      <c r="I94" s="22">
        <v>42.91</v>
      </c>
      <c r="J94" s="22">
        <v>42.59</v>
      </c>
      <c r="K94" s="48"/>
      <c r="L94" s="48">
        <f>SUM(B$8:B94)-$D$328*$A94</f>
        <v>-150.67537500000162</v>
      </c>
    </row>
    <row r="95" spans="1:13" ht="15.75" thickBot="1" x14ac:dyDescent="0.25">
      <c r="A95" s="19" t="s">
        <v>107</v>
      </c>
      <c r="B95" s="22">
        <v>41.46</v>
      </c>
      <c r="C95" s="22">
        <v>41.81</v>
      </c>
      <c r="D95" s="22">
        <v>41.53</v>
      </c>
      <c r="E95" s="22">
        <v>41.58</v>
      </c>
      <c r="F95" s="22">
        <v>42.33</v>
      </c>
      <c r="G95" s="22">
        <v>41.4</v>
      </c>
      <c r="H95" s="22">
        <v>41.92</v>
      </c>
      <c r="I95" s="22">
        <v>43.01</v>
      </c>
      <c r="J95" s="22">
        <v>111.15</v>
      </c>
      <c r="K95" s="48"/>
      <c r="L95" s="48">
        <f>SUM(B$8:B95)-$D$328*$A95</f>
        <v>-154.19900000000143</v>
      </c>
    </row>
    <row r="96" spans="1:13" ht="15.75" thickBot="1" x14ac:dyDescent="0.25">
      <c r="A96" s="19" t="s">
        <v>108</v>
      </c>
      <c r="B96" s="22">
        <v>42.05</v>
      </c>
      <c r="C96" s="22">
        <v>42.46</v>
      </c>
      <c r="D96" s="22">
        <v>41.32</v>
      </c>
      <c r="E96" s="22">
        <v>41.75</v>
      </c>
      <c r="F96" s="22">
        <v>42.53</v>
      </c>
      <c r="G96" s="22">
        <v>41.77</v>
      </c>
      <c r="H96" s="22">
        <v>41.94</v>
      </c>
      <c r="I96" s="22">
        <v>42.65</v>
      </c>
      <c r="J96" s="22">
        <v>44.48</v>
      </c>
      <c r="K96" s="48"/>
      <c r="L96" s="48">
        <f>SUM(B$8:B96)-$D$328*$A96</f>
        <v>-157.13262500000155</v>
      </c>
    </row>
    <row r="97" spans="1:13" ht="15.75" thickBot="1" x14ac:dyDescent="0.25">
      <c r="A97" s="19" t="s">
        <v>109</v>
      </c>
      <c r="B97" s="22">
        <v>42.37</v>
      </c>
      <c r="C97" s="22">
        <v>42.21</v>
      </c>
      <c r="D97" s="22">
        <v>41.21</v>
      </c>
      <c r="E97" s="22">
        <v>41.78</v>
      </c>
      <c r="F97" s="22">
        <v>43.51</v>
      </c>
      <c r="G97" s="22">
        <v>41.61</v>
      </c>
      <c r="H97" s="22">
        <v>42.08</v>
      </c>
      <c r="I97" s="22">
        <v>42.87</v>
      </c>
      <c r="J97" s="22">
        <v>44.58</v>
      </c>
      <c r="K97" s="48"/>
      <c r="L97" s="48">
        <f>SUM(B$8:B97)-$D$328*$A97</f>
        <v>-159.74625000000151</v>
      </c>
    </row>
    <row r="98" spans="1:13" ht="15.75" thickBot="1" x14ac:dyDescent="0.25">
      <c r="A98" s="19" t="s">
        <v>110</v>
      </c>
      <c r="B98" s="22">
        <v>41.46</v>
      </c>
      <c r="C98" s="22">
        <v>41.65</v>
      </c>
      <c r="D98" s="22">
        <v>41.32</v>
      </c>
      <c r="E98" s="22">
        <v>42.56</v>
      </c>
      <c r="F98" s="22">
        <v>41.98</v>
      </c>
      <c r="G98" s="22">
        <v>41.58</v>
      </c>
      <c r="H98" s="22">
        <v>41.84</v>
      </c>
      <c r="I98" s="22">
        <v>43.44</v>
      </c>
      <c r="J98" s="22">
        <v>43.71</v>
      </c>
      <c r="K98" s="48"/>
      <c r="L98" s="48">
        <f>SUM(B$8:B98)-$D$328*$A98</f>
        <v>-163.26987500000132</v>
      </c>
    </row>
    <row r="99" spans="1:13" ht="15.75" thickBot="1" x14ac:dyDescent="0.25">
      <c r="A99" s="19" t="s">
        <v>111</v>
      </c>
      <c r="B99" s="22">
        <v>41.77</v>
      </c>
      <c r="C99" s="22">
        <v>41.56</v>
      </c>
      <c r="D99" s="22">
        <v>41.18</v>
      </c>
      <c r="E99" s="22">
        <v>41.7</v>
      </c>
      <c r="F99" s="22">
        <v>41.86</v>
      </c>
      <c r="G99" s="22">
        <v>41.6</v>
      </c>
      <c r="H99" s="22">
        <v>41.92</v>
      </c>
      <c r="I99" s="22">
        <v>42.66</v>
      </c>
      <c r="J99" s="22">
        <v>42.59</v>
      </c>
      <c r="K99" s="48"/>
      <c r="L99" s="48">
        <f>SUM(B$8:B99)-$D$328*$A99</f>
        <v>-166.48350000000164</v>
      </c>
    </row>
    <row r="100" spans="1:13" ht="15.75" thickBot="1" x14ac:dyDescent="0.25">
      <c r="A100" s="19" t="s">
        <v>112</v>
      </c>
      <c r="B100" s="22">
        <v>41.48</v>
      </c>
      <c r="C100" s="22">
        <v>41.61</v>
      </c>
      <c r="D100" s="22">
        <v>41.5</v>
      </c>
      <c r="E100" s="22">
        <v>41.59</v>
      </c>
      <c r="F100" s="22">
        <v>41.94</v>
      </c>
      <c r="G100" s="22">
        <v>41.6</v>
      </c>
      <c r="H100" s="22">
        <v>42.98</v>
      </c>
      <c r="I100" s="22">
        <v>42.97</v>
      </c>
      <c r="J100" s="22">
        <v>43.24</v>
      </c>
      <c r="K100" s="48"/>
      <c r="L100" s="48">
        <f>SUM(B$8:B100)-$D$328*$A100</f>
        <v>-169.98712500000147</v>
      </c>
    </row>
    <row r="101" spans="1:13" ht="15.75" thickBot="1" x14ac:dyDescent="0.25">
      <c r="A101" s="19" t="s">
        <v>113</v>
      </c>
      <c r="B101" s="22">
        <v>41.21</v>
      </c>
      <c r="C101" s="22">
        <v>41.12</v>
      </c>
      <c r="D101" s="22">
        <v>41.34</v>
      </c>
      <c r="E101" s="22">
        <v>41.61</v>
      </c>
      <c r="F101" s="22">
        <v>42.42</v>
      </c>
      <c r="G101" s="22">
        <v>41.57</v>
      </c>
      <c r="H101" s="22">
        <v>41.66</v>
      </c>
      <c r="I101" s="22">
        <v>42.42</v>
      </c>
      <c r="J101" s="22">
        <v>43.26</v>
      </c>
      <c r="K101" s="48"/>
      <c r="L101" s="48">
        <f>SUM(B$8:B101)-$D$328*$A101</f>
        <v>-173.76075000000128</v>
      </c>
    </row>
    <row r="102" spans="1:13" ht="15.75" thickBot="1" x14ac:dyDescent="0.25">
      <c r="A102" s="19" t="s">
        <v>114</v>
      </c>
      <c r="B102" s="22">
        <v>41.15</v>
      </c>
      <c r="C102" s="24">
        <v>41.2</v>
      </c>
      <c r="D102" s="25">
        <v>41.09</v>
      </c>
      <c r="E102" s="22">
        <v>41.46</v>
      </c>
      <c r="F102" s="22">
        <v>42.22</v>
      </c>
      <c r="G102" s="22">
        <v>41.51</v>
      </c>
      <c r="H102" s="22">
        <v>41.61</v>
      </c>
      <c r="I102" s="22">
        <v>44.76</v>
      </c>
      <c r="J102" s="22">
        <v>42.85</v>
      </c>
      <c r="K102" s="48"/>
      <c r="L102" s="48">
        <f>SUM(B$8:B102)-$D$328*$A102</f>
        <v>-177.59437500000104</v>
      </c>
    </row>
    <row r="103" spans="1:13" ht="15.75" thickBot="1" x14ac:dyDescent="0.25">
      <c r="A103" s="19" t="s">
        <v>115</v>
      </c>
      <c r="B103" s="22">
        <v>41.21</v>
      </c>
      <c r="C103" s="22">
        <v>41.24</v>
      </c>
      <c r="D103" s="22">
        <v>41.7</v>
      </c>
      <c r="E103" s="22">
        <v>41.48</v>
      </c>
      <c r="F103" s="22">
        <v>42.02</v>
      </c>
      <c r="G103" s="22">
        <v>41.37</v>
      </c>
      <c r="H103" s="22">
        <v>41.7</v>
      </c>
      <c r="I103" s="22">
        <v>42.57</v>
      </c>
      <c r="J103" s="22">
        <v>42.8</v>
      </c>
      <c r="K103" s="48"/>
      <c r="L103" s="48">
        <f>SUM(B$8:B103)-$D$328*$A103</f>
        <v>-181.3680000000013</v>
      </c>
    </row>
    <row r="104" spans="1:13" ht="15.75" thickBot="1" x14ac:dyDescent="0.25">
      <c r="A104" s="19" t="s">
        <v>116</v>
      </c>
      <c r="B104" s="22">
        <v>41.28</v>
      </c>
      <c r="C104" s="22">
        <v>41.37</v>
      </c>
      <c r="D104" s="22">
        <v>41.36</v>
      </c>
      <c r="E104" s="22">
        <v>41.4</v>
      </c>
      <c r="F104" s="22">
        <v>41.95</v>
      </c>
      <c r="G104" s="22">
        <v>41.79</v>
      </c>
      <c r="H104" s="22">
        <v>41.97</v>
      </c>
      <c r="I104" s="22">
        <v>42.77</v>
      </c>
      <c r="J104" s="22">
        <v>42.74</v>
      </c>
      <c r="K104" s="48"/>
      <c r="L104" s="48">
        <f>SUM(B$8:B104)-$D$328*$A104</f>
        <v>-185.07162500000231</v>
      </c>
    </row>
    <row r="105" spans="1:13" ht="15.75" thickBot="1" x14ac:dyDescent="0.25">
      <c r="A105" s="19" t="s">
        <v>117</v>
      </c>
      <c r="B105" s="23">
        <v>41.39</v>
      </c>
      <c r="C105" s="23">
        <v>41.29</v>
      </c>
      <c r="D105" s="23">
        <v>41.46</v>
      </c>
      <c r="E105" s="23">
        <v>41.86</v>
      </c>
      <c r="F105" s="23">
        <v>42.04</v>
      </c>
      <c r="G105" s="23">
        <v>41.77</v>
      </c>
      <c r="H105" s="23">
        <v>41.74</v>
      </c>
      <c r="I105" s="23">
        <v>42.47</v>
      </c>
      <c r="J105" s="23">
        <v>42.33</v>
      </c>
      <c r="K105" s="48"/>
      <c r="L105" s="48">
        <f>SUM(B$8:B105)-$D$328*$A105</f>
        <v>-188.66525000000183</v>
      </c>
    </row>
    <row r="106" spans="1:13" ht="15.75" thickBot="1" x14ac:dyDescent="0.25">
      <c r="A106" s="19" t="s">
        <v>118</v>
      </c>
      <c r="B106" s="22">
        <v>41.56</v>
      </c>
      <c r="C106" s="22">
        <v>41.21</v>
      </c>
      <c r="D106" s="22">
        <v>41.39</v>
      </c>
      <c r="E106" s="22">
        <v>41.5</v>
      </c>
      <c r="F106" s="22">
        <v>41.86</v>
      </c>
      <c r="G106" s="22">
        <v>41.59</v>
      </c>
      <c r="H106" s="22">
        <v>41.7</v>
      </c>
      <c r="I106" s="22">
        <v>43.42</v>
      </c>
      <c r="J106" s="22">
        <v>42.85</v>
      </c>
      <c r="K106" s="48"/>
      <c r="L106" s="48">
        <f>SUM(B$8:B106)-$D$328*$A106</f>
        <v>-192.08887500000128</v>
      </c>
    </row>
    <row r="107" spans="1:13" ht="15.75" thickBot="1" x14ac:dyDescent="0.25">
      <c r="A107" s="19" t="s">
        <v>119</v>
      </c>
      <c r="B107" s="24">
        <v>41.45</v>
      </c>
      <c r="C107" s="30">
        <v>41.14</v>
      </c>
      <c r="D107" s="29">
        <v>41.26</v>
      </c>
      <c r="E107" s="26">
        <v>41.76</v>
      </c>
      <c r="F107" s="26">
        <v>41.91</v>
      </c>
      <c r="G107" s="26">
        <v>41.48</v>
      </c>
      <c r="H107" s="28">
        <v>41.9</v>
      </c>
      <c r="I107" s="29">
        <v>42.6</v>
      </c>
      <c r="J107" s="26">
        <v>42.65</v>
      </c>
      <c r="K107" s="49"/>
      <c r="L107" s="48">
        <f>SUM(B$8:B107)-$D$328*$A107</f>
        <v>-195.62250000000131</v>
      </c>
      <c r="M107" s="48"/>
    </row>
    <row r="108" spans="1:13" ht="15.75" thickBot="1" x14ac:dyDescent="0.25">
      <c r="A108" s="19" t="s">
        <v>120</v>
      </c>
      <c r="B108" s="21">
        <v>41.22</v>
      </c>
      <c r="C108" s="21">
        <v>41.26</v>
      </c>
      <c r="D108" s="21">
        <v>41.34</v>
      </c>
      <c r="E108" s="21">
        <v>41.48</v>
      </c>
      <c r="F108" s="21">
        <v>107.93</v>
      </c>
      <c r="G108" s="21">
        <v>41.78</v>
      </c>
      <c r="H108" s="21">
        <v>41.92</v>
      </c>
      <c r="I108" s="21">
        <v>42.92</v>
      </c>
      <c r="J108" s="21">
        <v>42.81</v>
      </c>
      <c r="K108" s="48"/>
      <c r="L108" s="48">
        <f>SUM(B$8:B108)-$D$328*$A108</f>
        <v>-199.3861250000009</v>
      </c>
    </row>
    <row r="109" spans="1:13" ht="15.75" thickBot="1" x14ac:dyDescent="0.25">
      <c r="A109" s="19" t="s">
        <v>121</v>
      </c>
      <c r="B109" s="22">
        <v>41.15</v>
      </c>
      <c r="C109" s="22">
        <v>41.31</v>
      </c>
      <c r="D109" s="22">
        <v>41.47</v>
      </c>
      <c r="E109" s="22">
        <v>41.65</v>
      </c>
      <c r="F109" s="22">
        <v>43.22</v>
      </c>
      <c r="G109" s="22">
        <v>41.39</v>
      </c>
      <c r="H109" s="22">
        <v>42.1</v>
      </c>
      <c r="I109" s="22">
        <v>43.76</v>
      </c>
      <c r="J109" s="22">
        <v>42.3</v>
      </c>
      <c r="K109" s="48"/>
      <c r="L109" s="48">
        <f>SUM(B$8:B109)-$D$328*$A109</f>
        <v>-203.21975000000202</v>
      </c>
    </row>
    <row r="110" spans="1:13" ht="15.75" thickBot="1" x14ac:dyDescent="0.25">
      <c r="A110" s="19" t="s">
        <v>122</v>
      </c>
      <c r="B110" s="22">
        <v>41.36</v>
      </c>
      <c r="C110" s="22">
        <v>41.33</v>
      </c>
      <c r="D110" s="22">
        <v>41.51</v>
      </c>
      <c r="E110" s="22">
        <v>41.58</v>
      </c>
      <c r="F110" s="22">
        <v>41.81</v>
      </c>
      <c r="G110" s="22">
        <v>41.82</v>
      </c>
      <c r="H110" s="22">
        <v>41.96</v>
      </c>
      <c r="I110" s="22">
        <v>42.6</v>
      </c>
      <c r="J110" s="22">
        <v>42.85</v>
      </c>
      <c r="K110" s="48"/>
      <c r="L110" s="48">
        <f>SUM(B$8:B110)-$D$328*$A110</f>
        <v>-206.8433750000022</v>
      </c>
    </row>
    <row r="111" spans="1:13" ht="15.75" thickBot="1" x14ac:dyDescent="0.25">
      <c r="A111" s="19" t="s">
        <v>123</v>
      </c>
      <c r="B111" s="22">
        <v>41.32</v>
      </c>
      <c r="C111" s="22">
        <v>41.15</v>
      </c>
      <c r="D111" s="22">
        <v>41.89</v>
      </c>
      <c r="E111" s="22">
        <v>41.68</v>
      </c>
      <c r="F111" s="22">
        <v>41.55</v>
      </c>
      <c r="G111" s="22">
        <v>41.6</v>
      </c>
      <c r="H111" s="22">
        <v>41.88</v>
      </c>
      <c r="I111" s="22">
        <v>44.23</v>
      </c>
      <c r="J111" s="22">
        <v>42.83</v>
      </c>
      <c r="K111" s="48"/>
      <c r="L111" s="48">
        <f>SUM(B$8:B111)-$D$328*$A111</f>
        <v>-210.50700000000234</v>
      </c>
    </row>
    <row r="112" spans="1:13" ht="15.75" thickBot="1" x14ac:dyDescent="0.25">
      <c r="A112" s="19" t="s">
        <v>124</v>
      </c>
      <c r="B112" s="22">
        <v>41.49</v>
      </c>
      <c r="C112" s="22">
        <v>41.45</v>
      </c>
      <c r="D112" s="22">
        <v>41.36</v>
      </c>
      <c r="E112" s="22">
        <v>41.63</v>
      </c>
      <c r="F112" s="22">
        <v>41.54</v>
      </c>
      <c r="G112" s="22">
        <v>41.62</v>
      </c>
      <c r="H112" s="22">
        <v>41.92</v>
      </c>
      <c r="I112" s="22">
        <v>43.03</v>
      </c>
      <c r="J112" s="22">
        <v>43.31</v>
      </c>
      <c r="K112" s="48"/>
      <c r="L112" s="48">
        <f>SUM(B$8:B112)-$D$328*$A112</f>
        <v>-214.0006250000024</v>
      </c>
    </row>
    <row r="113" spans="1:13" ht="15.75" thickBot="1" x14ac:dyDescent="0.25">
      <c r="A113" s="19" t="s">
        <v>125</v>
      </c>
      <c r="B113" s="22">
        <v>41.53</v>
      </c>
      <c r="C113" s="22">
        <v>41.41</v>
      </c>
      <c r="D113" s="22">
        <v>41.48</v>
      </c>
      <c r="E113" s="22">
        <v>41.58</v>
      </c>
      <c r="F113" s="22">
        <v>41.72</v>
      </c>
      <c r="G113" s="22">
        <v>41.56</v>
      </c>
      <c r="H113" s="22">
        <v>41.81</v>
      </c>
      <c r="I113" s="22">
        <v>42.93</v>
      </c>
      <c r="J113" s="22">
        <v>43.29</v>
      </c>
      <c r="K113" s="48"/>
      <c r="L113" s="48">
        <f>SUM(B$8:B113)-$D$328*$A113</f>
        <v>-217.4542500000025</v>
      </c>
    </row>
    <row r="114" spans="1:13" ht="15.75" thickBot="1" x14ac:dyDescent="0.25">
      <c r="A114" s="19" t="s">
        <v>126</v>
      </c>
      <c r="B114" s="23">
        <v>41.57</v>
      </c>
      <c r="C114" s="23">
        <v>41.76</v>
      </c>
      <c r="D114" s="23">
        <v>41.42</v>
      </c>
      <c r="E114" s="23">
        <v>41.49</v>
      </c>
      <c r="F114" s="23">
        <v>41.75</v>
      </c>
      <c r="G114" s="23">
        <v>41.56</v>
      </c>
      <c r="H114" s="23">
        <v>41.96</v>
      </c>
      <c r="I114" s="23">
        <v>43.03</v>
      </c>
      <c r="J114" s="23">
        <v>43.71</v>
      </c>
      <c r="K114" s="48"/>
      <c r="L114" s="48">
        <f>SUM(B$8:B114)-$D$328*$A114</f>
        <v>-220.86787500000264</v>
      </c>
    </row>
    <row r="115" spans="1:13" ht="15.75" thickBot="1" x14ac:dyDescent="0.25">
      <c r="A115" s="19" t="s">
        <v>127</v>
      </c>
      <c r="B115" s="23">
        <v>41.48</v>
      </c>
      <c r="C115" s="23">
        <v>41.46</v>
      </c>
      <c r="D115" s="23">
        <v>41.34</v>
      </c>
      <c r="E115" s="23">
        <v>41.64</v>
      </c>
      <c r="F115" s="23">
        <v>41.73</v>
      </c>
      <c r="G115" s="23">
        <v>41.76</v>
      </c>
      <c r="H115" s="23">
        <v>42.46</v>
      </c>
      <c r="I115" s="23">
        <v>42.96</v>
      </c>
      <c r="J115" s="23">
        <v>43.82</v>
      </c>
      <c r="K115" s="48"/>
      <c r="L115" s="48">
        <f>SUM(B$8:B115)-$D$328*$A115</f>
        <v>-224.37150000000383</v>
      </c>
    </row>
    <row r="116" spans="1:13" ht="15.75" thickBot="1" x14ac:dyDescent="0.25">
      <c r="A116" s="19" t="s">
        <v>128</v>
      </c>
      <c r="B116" s="22">
        <v>41.34</v>
      </c>
      <c r="C116" s="22">
        <v>41.26</v>
      </c>
      <c r="D116" s="22">
        <v>41.31</v>
      </c>
      <c r="E116" s="22">
        <v>41.73</v>
      </c>
      <c r="F116" s="22">
        <v>41.59</v>
      </c>
      <c r="G116" s="22">
        <v>41.49</v>
      </c>
      <c r="H116" s="22">
        <v>42.85</v>
      </c>
      <c r="I116" s="22">
        <v>42.91</v>
      </c>
      <c r="J116" s="22">
        <v>42.77</v>
      </c>
      <c r="K116" s="48"/>
      <c r="L116" s="48">
        <f>SUM(B$8:B116)-$D$328*$A116</f>
        <v>-228.01512500000354</v>
      </c>
    </row>
    <row r="117" spans="1:13" ht="15.75" thickBot="1" x14ac:dyDescent="0.25">
      <c r="A117" s="19" t="s">
        <v>129</v>
      </c>
      <c r="B117" s="23">
        <v>41.69</v>
      </c>
      <c r="C117" s="23">
        <v>41.13</v>
      </c>
      <c r="D117" s="23">
        <v>41.52</v>
      </c>
      <c r="E117" s="23">
        <v>41.65</v>
      </c>
      <c r="F117" s="23">
        <v>41.68</v>
      </c>
      <c r="G117" s="23">
        <v>41.53</v>
      </c>
      <c r="H117" s="23">
        <v>41.68</v>
      </c>
      <c r="I117" s="23">
        <v>42.71</v>
      </c>
      <c r="J117" s="23">
        <v>43.3</v>
      </c>
      <c r="K117" s="48"/>
      <c r="L117" s="48">
        <f>SUM(B$8:B117)-$D$328*$A117</f>
        <v>-231.30875000000378</v>
      </c>
    </row>
    <row r="118" spans="1:13" ht="15.75" thickBot="1" x14ac:dyDescent="0.25">
      <c r="A118" s="19" t="s">
        <v>130</v>
      </c>
      <c r="B118" s="23">
        <v>41.29</v>
      </c>
      <c r="C118" s="23">
        <v>41.37</v>
      </c>
      <c r="D118" s="23">
        <v>41.52</v>
      </c>
      <c r="E118" s="23">
        <v>41.65</v>
      </c>
      <c r="F118" s="23">
        <v>41.84</v>
      </c>
      <c r="G118" s="23">
        <v>42.13</v>
      </c>
      <c r="H118" s="23">
        <v>42.02</v>
      </c>
      <c r="I118" s="23">
        <v>42.91</v>
      </c>
      <c r="J118" s="23">
        <v>42</v>
      </c>
      <c r="K118" s="48"/>
      <c r="L118" s="48">
        <f>SUM(B$8:B118)-$D$328*$A118</f>
        <v>-235.00237500000367</v>
      </c>
    </row>
    <row r="119" spans="1:13" ht="15.75" thickBot="1" x14ac:dyDescent="0.25">
      <c r="A119" s="19" t="s">
        <v>131</v>
      </c>
      <c r="B119" s="22">
        <v>41.54</v>
      </c>
      <c r="C119" s="22">
        <v>41.32</v>
      </c>
      <c r="D119" s="22">
        <v>41.4</v>
      </c>
      <c r="E119" s="22">
        <v>42.63</v>
      </c>
      <c r="F119" s="22">
        <v>41.72</v>
      </c>
      <c r="G119" s="22">
        <v>41.52</v>
      </c>
      <c r="H119" s="22">
        <v>41.9</v>
      </c>
      <c r="I119" s="22">
        <v>42.65</v>
      </c>
      <c r="J119" s="22">
        <v>42.87</v>
      </c>
      <c r="K119" s="48"/>
      <c r="L119" s="48">
        <f>SUM(B$8:B119)-$D$328*$A119</f>
        <v>-238.44600000000355</v>
      </c>
    </row>
    <row r="120" spans="1:13" ht="15.75" thickBot="1" x14ac:dyDescent="0.25">
      <c r="A120" s="19" t="s">
        <v>132</v>
      </c>
      <c r="B120" s="22">
        <v>41.4</v>
      </c>
      <c r="C120" s="22">
        <v>41.6</v>
      </c>
      <c r="D120" s="22">
        <v>41.36</v>
      </c>
      <c r="E120" s="22">
        <v>41.66</v>
      </c>
      <c r="F120" s="22">
        <v>41.72</v>
      </c>
      <c r="G120" s="22">
        <v>41.31</v>
      </c>
      <c r="H120" s="22">
        <v>42.02</v>
      </c>
      <c r="I120" s="22">
        <v>42.53</v>
      </c>
      <c r="J120" s="22">
        <v>42.72</v>
      </c>
      <c r="K120" s="48"/>
      <c r="L120" s="48">
        <f>SUM(B$8:B120)-$D$328*$A120</f>
        <v>-242.02962500000376</v>
      </c>
    </row>
    <row r="121" spans="1:13" ht="15.75" thickBot="1" x14ac:dyDescent="0.25">
      <c r="A121" s="19" t="s">
        <v>133</v>
      </c>
      <c r="B121" s="22">
        <v>41.46</v>
      </c>
      <c r="C121" s="22">
        <v>41.43</v>
      </c>
      <c r="D121" s="22">
        <v>41.65</v>
      </c>
      <c r="E121" s="22">
        <v>41.77</v>
      </c>
      <c r="F121" s="22">
        <v>41.55</v>
      </c>
      <c r="G121" s="22">
        <v>41.76</v>
      </c>
      <c r="H121" s="22">
        <v>41.91</v>
      </c>
      <c r="I121" s="22">
        <v>113.98</v>
      </c>
      <c r="J121" s="22">
        <v>42.99</v>
      </c>
      <c r="K121" s="48"/>
      <c r="L121" s="48">
        <f>SUM(B$8:B121)-$D$328*$A121</f>
        <v>-245.55325000000448</v>
      </c>
    </row>
    <row r="122" spans="1:13" ht="15.75" thickBot="1" x14ac:dyDescent="0.25">
      <c r="A122" s="19" t="s">
        <v>134</v>
      </c>
      <c r="B122" s="22">
        <v>41.23</v>
      </c>
      <c r="C122" s="22">
        <v>41.25</v>
      </c>
      <c r="D122" s="22">
        <v>41.38</v>
      </c>
      <c r="E122" s="22">
        <v>41.69</v>
      </c>
      <c r="F122" s="22">
        <v>41.61</v>
      </c>
      <c r="G122" s="22">
        <v>41.77</v>
      </c>
      <c r="H122" s="22">
        <v>41.88</v>
      </c>
      <c r="I122" s="23">
        <v>43.54</v>
      </c>
      <c r="J122" s="22">
        <v>42.9</v>
      </c>
      <c r="K122" s="48"/>
      <c r="L122" s="48">
        <f>SUM(B$8:B122)-$D$328*$A122</f>
        <v>-249.30687500000477</v>
      </c>
    </row>
    <row r="123" spans="1:13" ht="15.75" thickBot="1" x14ac:dyDescent="0.25">
      <c r="A123" s="19" t="s">
        <v>135</v>
      </c>
      <c r="B123" s="23">
        <v>41.36</v>
      </c>
      <c r="C123" s="23">
        <v>41.19</v>
      </c>
      <c r="D123" s="23">
        <v>41.35</v>
      </c>
      <c r="E123" s="23">
        <v>41.74</v>
      </c>
      <c r="F123" s="23">
        <v>41.84</v>
      </c>
      <c r="G123" s="23">
        <v>41.69</v>
      </c>
      <c r="H123" s="23">
        <v>41.95</v>
      </c>
      <c r="I123" s="23">
        <v>42.72</v>
      </c>
      <c r="J123" s="23">
        <v>42.46</v>
      </c>
      <c r="K123" s="48"/>
      <c r="L123" s="48">
        <f>SUM(B$8:B123)-$D$328*$A123</f>
        <v>-252.93050000000494</v>
      </c>
    </row>
    <row r="124" spans="1:13" ht="15.75" thickBot="1" x14ac:dyDescent="0.25">
      <c r="A124" s="19" t="s">
        <v>136</v>
      </c>
      <c r="B124" s="22">
        <v>41.62</v>
      </c>
      <c r="C124" s="22">
        <v>41.29</v>
      </c>
      <c r="D124" s="22">
        <v>41.38</v>
      </c>
      <c r="E124" s="22">
        <v>41.64</v>
      </c>
      <c r="F124" s="22">
        <v>41.66</v>
      </c>
      <c r="G124" s="22">
        <v>41.74</v>
      </c>
      <c r="H124" s="22">
        <v>42.58</v>
      </c>
      <c r="I124" s="22">
        <v>42.37</v>
      </c>
      <c r="J124" s="22">
        <v>43.36</v>
      </c>
      <c r="K124" s="48"/>
      <c r="L124" s="48">
        <f>SUM(B$8:B124)-$D$328*$A124</f>
        <v>-256.2941250000049</v>
      </c>
    </row>
    <row r="125" spans="1:13" ht="15.75" thickBot="1" x14ac:dyDescent="0.25">
      <c r="A125" s="19" t="s">
        <v>137</v>
      </c>
      <c r="B125" s="22">
        <v>41.79</v>
      </c>
      <c r="C125" s="22">
        <v>41.46</v>
      </c>
      <c r="D125" s="22">
        <v>41.49</v>
      </c>
      <c r="E125" s="22">
        <v>108.1</v>
      </c>
      <c r="F125" s="22">
        <v>41.56</v>
      </c>
      <c r="G125" s="22">
        <v>41.63</v>
      </c>
      <c r="H125" s="22">
        <v>41.93</v>
      </c>
      <c r="I125" s="22">
        <v>42.6</v>
      </c>
      <c r="J125" s="22">
        <v>41.95</v>
      </c>
      <c r="K125" s="48"/>
      <c r="L125" s="48">
        <f>SUM(B$8:B125)-$D$328*$A125</f>
        <v>-259.48775000000478</v>
      </c>
    </row>
    <row r="126" spans="1:13" ht="15.75" thickBot="1" x14ac:dyDescent="0.25">
      <c r="A126" s="19" t="s">
        <v>138</v>
      </c>
      <c r="B126" s="22">
        <v>41.68</v>
      </c>
      <c r="C126" s="22">
        <v>41.6</v>
      </c>
      <c r="D126" s="22">
        <v>41.54</v>
      </c>
      <c r="E126" s="22">
        <v>42.13</v>
      </c>
      <c r="F126" s="22">
        <v>41.54</v>
      </c>
      <c r="G126" s="22">
        <v>41.44</v>
      </c>
      <c r="H126" s="22">
        <v>41.73</v>
      </c>
      <c r="I126" s="22">
        <v>42.31</v>
      </c>
      <c r="J126" s="22">
        <v>42.86</v>
      </c>
      <c r="K126" s="48"/>
      <c r="L126" s="48">
        <f>SUM(B$8:B126)-$D$328*$A126</f>
        <v>-262.79137500000434</v>
      </c>
    </row>
    <row r="127" spans="1:13" ht="15.75" thickBot="1" x14ac:dyDescent="0.25">
      <c r="A127" s="19" t="s">
        <v>139</v>
      </c>
      <c r="B127" s="23">
        <v>41.22</v>
      </c>
      <c r="C127" s="23">
        <v>41.39</v>
      </c>
      <c r="D127" s="23">
        <v>41.45</v>
      </c>
      <c r="E127" s="23">
        <v>41.62</v>
      </c>
      <c r="F127" s="23">
        <v>41.58</v>
      </c>
      <c r="G127" s="23">
        <v>41.75</v>
      </c>
      <c r="H127" s="23">
        <v>41.87</v>
      </c>
      <c r="I127" s="23">
        <v>42.23</v>
      </c>
      <c r="J127" s="23">
        <v>42.39</v>
      </c>
      <c r="K127" s="49"/>
      <c r="L127" s="48">
        <f>SUM(B$8:B127)-$D$328*$A127</f>
        <v>-266.55500000000484</v>
      </c>
      <c r="M127" s="48"/>
    </row>
    <row r="128" spans="1:13" ht="15.75" thickBot="1" x14ac:dyDescent="0.25">
      <c r="A128" s="19" t="s">
        <v>140</v>
      </c>
      <c r="B128" s="23">
        <v>41.83</v>
      </c>
      <c r="C128" s="23">
        <v>41.57</v>
      </c>
      <c r="D128" s="23">
        <v>41.52</v>
      </c>
      <c r="E128" s="23">
        <v>41.55</v>
      </c>
      <c r="F128" s="23">
        <v>41.66</v>
      </c>
      <c r="G128" s="23">
        <v>41.5</v>
      </c>
      <c r="H128" s="23">
        <v>41.71</v>
      </c>
      <c r="I128" s="23">
        <v>42.27</v>
      </c>
      <c r="J128" s="23">
        <v>42.6</v>
      </c>
      <c r="K128" s="48"/>
      <c r="L128" s="48">
        <f>SUM(B$8:B128)-$D$328*$A128</f>
        <v>-269.70862500000476</v>
      </c>
    </row>
    <row r="129" spans="1:12" ht="15.75" thickBot="1" x14ac:dyDescent="0.25">
      <c r="A129" s="19" t="s">
        <v>141</v>
      </c>
      <c r="B129" s="23">
        <v>41.67</v>
      </c>
      <c r="C129" s="23">
        <v>41.23</v>
      </c>
      <c r="D129" s="23">
        <v>41.35</v>
      </c>
      <c r="E129" s="23">
        <v>41.47</v>
      </c>
      <c r="F129" s="23">
        <v>41.67</v>
      </c>
      <c r="G129" s="23">
        <v>41.74</v>
      </c>
      <c r="H129" s="23">
        <v>41.78</v>
      </c>
      <c r="I129" s="23">
        <v>42.19</v>
      </c>
      <c r="J129" s="23">
        <v>42.52</v>
      </c>
      <c r="K129" s="48"/>
      <c r="L129" s="48">
        <f>SUM(B$8:B129)-$D$328*$A129</f>
        <v>-273.02225000000453</v>
      </c>
    </row>
    <row r="130" spans="1:12" ht="15.75" thickBot="1" x14ac:dyDescent="0.25">
      <c r="A130" s="19" t="s">
        <v>142</v>
      </c>
      <c r="B130" s="23">
        <v>41.52</v>
      </c>
      <c r="C130" s="23">
        <v>41.36</v>
      </c>
      <c r="D130" s="23">
        <v>41.41</v>
      </c>
      <c r="E130" s="23">
        <v>41.24</v>
      </c>
      <c r="F130" s="23">
        <v>41.71</v>
      </c>
      <c r="G130" s="23">
        <v>41.4</v>
      </c>
      <c r="H130" s="23">
        <v>41.84</v>
      </c>
      <c r="I130" s="23">
        <v>42.64</v>
      </c>
      <c r="J130" s="23">
        <v>43.74</v>
      </c>
      <c r="K130" s="48"/>
      <c r="L130" s="48">
        <f>SUM(B$8:B130)-$D$328*$A130</f>
        <v>-276.48587500000394</v>
      </c>
    </row>
    <row r="131" spans="1:12" ht="15.75" thickBot="1" x14ac:dyDescent="0.25">
      <c r="A131" s="19" t="s">
        <v>143</v>
      </c>
      <c r="B131" s="22">
        <v>41.36</v>
      </c>
      <c r="C131" s="24">
        <v>108.34</v>
      </c>
      <c r="D131" s="25">
        <v>41.33</v>
      </c>
      <c r="E131" s="22">
        <v>41.26</v>
      </c>
      <c r="F131" s="24">
        <v>41.67</v>
      </c>
      <c r="G131" s="25">
        <v>41.59</v>
      </c>
      <c r="H131" s="22">
        <v>42.47</v>
      </c>
      <c r="I131" s="22">
        <v>42.47</v>
      </c>
      <c r="J131" s="22">
        <v>43.18</v>
      </c>
      <c r="K131" s="48"/>
      <c r="L131" s="48">
        <f>SUM(B$8:B131)-$D$328*$A131</f>
        <v>-280.10950000000412</v>
      </c>
    </row>
    <row r="132" spans="1:12" ht="15.75" thickBot="1" x14ac:dyDescent="0.25">
      <c r="A132" s="19" t="s">
        <v>144</v>
      </c>
      <c r="B132" s="22">
        <v>41.72</v>
      </c>
      <c r="C132" s="24">
        <v>42.69</v>
      </c>
      <c r="D132" s="25">
        <v>41.46</v>
      </c>
      <c r="E132" s="22">
        <v>41.39</v>
      </c>
      <c r="F132" s="24">
        <v>41.94</v>
      </c>
      <c r="G132" s="25">
        <v>41.95</v>
      </c>
      <c r="H132" s="22">
        <v>42.01</v>
      </c>
      <c r="I132" s="22">
        <v>42.78</v>
      </c>
      <c r="J132" s="22">
        <v>42.37</v>
      </c>
      <c r="K132" s="48"/>
      <c r="L132" s="48">
        <f>SUM(B$8:B132)-$D$328*$A132</f>
        <v>-283.37312500000371</v>
      </c>
    </row>
    <row r="133" spans="1:12" ht="15.75" thickBot="1" x14ac:dyDescent="0.25">
      <c r="A133" s="19" t="s">
        <v>145</v>
      </c>
      <c r="B133" s="22">
        <v>41.56</v>
      </c>
      <c r="C133" s="22">
        <v>41.97</v>
      </c>
      <c r="D133" s="22">
        <v>41.62</v>
      </c>
      <c r="E133" s="22">
        <v>41.42</v>
      </c>
      <c r="F133" s="22">
        <v>41.63</v>
      </c>
      <c r="G133" s="22">
        <v>41.68</v>
      </c>
      <c r="H133" s="22">
        <v>42.17</v>
      </c>
      <c r="I133" s="22">
        <v>42.59</v>
      </c>
      <c r="J133" s="22">
        <v>42.33</v>
      </c>
      <c r="K133" s="48"/>
      <c r="L133" s="48">
        <f>SUM(B$8:B133)-$D$328*$A133</f>
        <v>-286.79675000000407</v>
      </c>
    </row>
    <row r="134" spans="1:12" ht="15.75" thickBot="1" x14ac:dyDescent="0.25">
      <c r="A134" s="19" t="s">
        <v>146</v>
      </c>
      <c r="B134" s="23">
        <v>41.5</v>
      </c>
      <c r="C134" s="23">
        <v>42.09</v>
      </c>
      <c r="D134" s="23">
        <v>41.43</v>
      </c>
      <c r="E134" s="23">
        <v>41.08</v>
      </c>
      <c r="F134" s="23">
        <v>41.77</v>
      </c>
      <c r="G134" s="23">
        <v>41.52</v>
      </c>
      <c r="H134" s="23">
        <v>41.87</v>
      </c>
      <c r="I134" s="23">
        <v>42.54</v>
      </c>
      <c r="J134" s="23">
        <v>43.01</v>
      </c>
      <c r="K134" s="48"/>
      <c r="L134" s="48">
        <f>SUM(B$8:B134)-$D$328*$A134</f>
        <v>-290.28037500000391</v>
      </c>
    </row>
    <row r="135" spans="1:12" ht="15.75" thickBot="1" x14ac:dyDescent="0.25">
      <c r="A135" s="19" t="s">
        <v>147</v>
      </c>
      <c r="B135" s="22">
        <v>41.31</v>
      </c>
      <c r="C135" s="22">
        <v>42.22</v>
      </c>
      <c r="D135" s="22">
        <v>41.45</v>
      </c>
      <c r="E135" s="22">
        <v>41.29</v>
      </c>
      <c r="F135" s="22">
        <v>41.61</v>
      </c>
      <c r="G135" s="22">
        <v>41.71</v>
      </c>
      <c r="H135" s="22">
        <v>41.96</v>
      </c>
      <c r="I135" s="22">
        <v>42.5</v>
      </c>
      <c r="J135" s="22">
        <v>43.43</v>
      </c>
      <c r="K135" s="48"/>
      <c r="L135" s="48">
        <f>SUM(B$8:B135)-$D$328*$A135</f>
        <v>-293.95400000000336</v>
      </c>
    </row>
    <row r="136" spans="1:12" ht="15.75" thickBot="1" x14ac:dyDescent="0.25">
      <c r="A136" s="19" t="s">
        <v>148</v>
      </c>
      <c r="B136" s="22">
        <v>41.44</v>
      </c>
      <c r="C136" s="22">
        <v>41.91</v>
      </c>
      <c r="D136" s="22">
        <v>41.45</v>
      </c>
      <c r="E136" s="22">
        <v>41.8</v>
      </c>
      <c r="F136" s="22">
        <v>41.7</v>
      </c>
      <c r="G136" s="22">
        <v>41.44</v>
      </c>
      <c r="H136" s="22">
        <v>41.9</v>
      </c>
      <c r="I136" s="22">
        <v>42.46</v>
      </c>
      <c r="J136" s="22">
        <v>42.96</v>
      </c>
      <c r="K136" s="48"/>
      <c r="L136" s="48">
        <f>SUM(B$8:B136)-$D$328*$A136</f>
        <v>-297.49762500000361</v>
      </c>
    </row>
    <row r="137" spans="1:12" ht="15.75" thickBot="1" x14ac:dyDescent="0.25">
      <c r="A137" s="19" t="s">
        <v>149</v>
      </c>
      <c r="B137" s="22">
        <v>41.33</v>
      </c>
      <c r="C137" s="22">
        <v>41.8</v>
      </c>
      <c r="D137" s="22">
        <v>41.51</v>
      </c>
      <c r="E137" s="22">
        <v>41.29</v>
      </c>
      <c r="F137" s="22">
        <v>41.64</v>
      </c>
      <c r="G137" s="22">
        <v>108.26</v>
      </c>
      <c r="H137" s="22">
        <v>41.95</v>
      </c>
      <c r="I137" s="22">
        <v>42.26</v>
      </c>
      <c r="J137" s="22">
        <v>42.55</v>
      </c>
      <c r="K137" s="48"/>
      <c r="L137" s="48">
        <f>SUM(B$8:B137)-$D$328*$A137</f>
        <v>-301.15125000000353</v>
      </c>
    </row>
    <row r="138" spans="1:12" ht="15.75" thickBot="1" x14ac:dyDescent="0.25">
      <c r="A138" s="19" t="s">
        <v>150</v>
      </c>
      <c r="B138" s="22">
        <v>41.34</v>
      </c>
      <c r="C138" s="22">
        <v>41.89</v>
      </c>
      <c r="D138" s="22">
        <v>41.39</v>
      </c>
      <c r="E138" s="22">
        <v>41.89</v>
      </c>
      <c r="F138" s="22">
        <v>41.72</v>
      </c>
      <c r="G138" s="22">
        <v>42.58</v>
      </c>
      <c r="H138" s="22">
        <v>41.69</v>
      </c>
      <c r="I138" s="22">
        <v>42.37</v>
      </c>
      <c r="J138" s="22">
        <v>42.18</v>
      </c>
      <c r="K138" s="48"/>
      <c r="L138" s="48">
        <f>SUM(B$8:B138)-$D$328*$A138</f>
        <v>-304.79487500000414</v>
      </c>
    </row>
    <row r="139" spans="1:12" ht="15.75" thickBot="1" x14ac:dyDescent="0.25">
      <c r="A139" s="19" t="s">
        <v>151</v>
      </c>
      <c r="B139" s="22">
        <v>41.36</v>
      </c>
      <c r="C139" s="22">
        <v>42</v>
      </c>
      <c r="D139" s="22">
        <v>41.69</v>
      </c>
      <c r="E139" s="22">
        <v>41.32</v>
      </c>
      <c r="F139" s="22">
        <v>42.22</v>
      </c>
      <c r="G139" s="22">
        <v>42.26</v>
      </c>
      <c r="H139" s="22">
        <v>41.93</v>
      </c>
      <c r="I139" s="22">
        <v>42.27</v>
      </c>
      <c r="J139" s="22">
        <v>42.68</v>
      </c>
      <c r="K139" s="48"/>
      <c r="L139" s="48">
        <f>SUM(B$8:B139)-$D$328*$A139</f>
        <v>-308.41850000000431</v>
      </c>
    </row>
    <row r="140" spans="1:12" ht="15.75" thickBot="1" x14ac:dyDescent="0.25">
      <c r="A140" s="19" t="s">
        <v>152</v>
      </c>
      <c r="B140" s="22">
        <v>41.37</v>
      </c>
      <c r="C140" s="22">
        <v>42.16</v>
      </c>
      <c r="D140" s="22">
        <v>41.37</v>
      </c>
      <c r="E140" s="22">
        <v>41.39</v>
      </c>
      <c r="F140" s="22">
        <v>41.8</v>
      </c>
      <c r="G140" s="22">
        <v>42.03</v>
      </c>
      <c r="H140" s="22">
        <v>41.81</v>
      </c>
      <c r="I140" s="22">
        <v>42.6</v>
      </c>
      <c r="J140" s="22">
        <v>42.9</v>
      </c>
      <c r="K140" s="48"/>
      <c r="L140" s="48">
        <f>SUM(B$8:B140)-$D$328*$A140</f>
        <v>-312.03212500000427</v>
      </c>
    </row>
    <row r="141" spans="1:12" ht="15.75" thickBot="1" x14ac:dyDescent="0.25">
      <c r="A141" s="19" t="s">
        <v>153</v>
      </c>
      <c r="B141" s="22">
        <v>41.21</v>
      </c>
      <c r="C141" s="24">
        <v>41.85</v>
      </c>
      <c r="D141" s="31">
        <v>41.61</v>
      </c>
      <c r="E141" s="29">
        <v>41.26</v>
      </c>
      <c r="F141" s="28">
        <v>41.67</v>
      </c>
      <c r="G141" s="29">
        <v>41.9</v>
      </c>
      <c r="H141" s="32">
        <v>42.03</v>
      </c>
      <c r="I141" s="22">
        <v>42.17</v>
      </c>
      <c r="J141" s="26">
        <v>43.22</v>
      </c>
      <c r="K141" s="48"/>
      <c r="L141" s="48">
        <f>SUM(B$8:B141)-$D$328*$A141</f>
        <v>-315.80575000000408</v>
      </c>
    </row>
    <row r="142" spans="1:12" ht="15.75" thickBot="1" x14ac:dyDescent="0.25">
      <c r="A142" s="19" t="s">
        <v>154</v>
      </c>
      <c r="B142" s="21">
        <v>41.92</v>
      </c>
      <c r="C142" s="21">
        <v>41.62</v>
      </c>
      <c r="D142" s="21">
        <v>41.42</v>
      </c>
      <c r="E142" s="21">
        <v>41.38</v>
      </c>
      <c r="F142" s="21">
        <v>41.51</v>
      </c>
      <c r="G142" s="21">
        <v>42.22</v>
      </c>
      <c r="H142" s="21">
        <v>42.23</v>
      </c>
      <c r="I142" s="21">
        <v>42.1</v>
      </c>
      <c r="J142" s="21">
        <v>42.81</v>
      </c>
      <c r="K142" s="48"/>
      <c r="L142" s="48">
        <f>SUM(B$8:B142)-$D$328*$A142</f>
        <v>-318.86937500000386</v>
      </c>
    </row>
    <row r="143" spans="1:12" ht="15.75" thickBot="1" x14ac:dyDescent="0.25">
      <c r="A143" s="19" t="s">
        <v>155</v>
      </c>
      <c r="B143" s="22">
        <v>41.52</v>
      </c>
      <c r="C143" s="22">
        <v>41.91</v>
      </c>
      <c r="D143" s="22">
        <v>41.41</v>
      </c>
      <c r="E143" s="22">
        <v>41.28</v>
      </c>
      <c r="F143" s="22">
        <v>41.54</v>
      </c>
      <c r="G143" s="22">
        <v>42.09</v>
      </c>
      <c r="H143" s="22">
        <v>42.53</v>
      </c>
      <c r="I143" s="22">
        <v>42.31</v>
      </c>
      <c r="J143" s="22">
        <v>42.41</v>
      </c>
      <c r="K143" s="48"/>
      <c r="L143" s="48">
        <f>SUM(B$8:B143)-$D$328*$A143</f>
        <v>-322.33300000000327</v>
      </c>
    </row>
    <row r="144" spans="1:12" ht="15.75" thickBot="1" x14ac:dyDescent="0.25">
      <c r="A144" s="19" t="s">
        <v>156</v>
      </c>
      <c r="B144" s="22">
        <v>41.66</v>
      </c>
      <c r="C144" s="22">
        <v>41.98</v>
      </c>
      <c r="D144" s="22">
        <v>41.69</v>
      </c>
      <c r="E144" s="22">
        <v>41.32</v>
      </c>
      <c r="F144" s="22">
        <v>41.71</v>
      </c>
      <c r="G144" s="22">
        <v>42.16</v>
      </c>
      <c r="H144" s="22">
        <v>41.98</v>
      </c>
      <c r="I144" s="22">
        <v>42.36</v>
      </c>
      <c r="J144" s="22">
        <v>42.3</v>
      </c>
      <c r="K144" s="48"/>
      <c r="L144" s="48">
        <f>SUM(B$8:B144)-$D$328*$A144</f>
        <v>-325.65662500000417</v>
      </c>
    </row>
    <row r="145" spans="1:13" ht="15.75" thickBot="1" x14ac:dyDescent="0.25">
      <c r="A145" s="19" t="s">
        <v>157</v>
      </c>
      <c r="B145" s="22">
        <v>41.63</v>
      </c>
      <c r="C145" s="22">
        <v>41.96</v>
      </c>
      <c r="D145" s="22">
        <v>41.55</v>
      </c>
      <c r="E145" s="22">
        <v>41.34</v>
      </c>
      <c r="F145" s="22">
        <v>42.8</v>
      </c>
      <c r="G145" s="22">
        <v>42.01</v>
      </c>
      <c r="H145" s="22">
        <v>41.68</v>
      </c>
      <c r="I145" s="22">
        <v>42.35</v>
      </c>
      <c r="J145" s="22">
        <v>42.33</v>
      </c>
      <c r="K145" s="48"/>
      <c r="L145" s="48">
        <f>SUM(B$8:B145)-$D$328*$A145</f>
        <v>-329.01025000000391</v>
      </c>
    </row>
    <row r="146" spans="1:13" ht="15.75" thickBot="1" x14ac:dyDescent="0.25">
      <c r="A146" s="19" t="s">
        <v>158</v>
      </c>
      <c r="B146" s="22">
        <v>41.49</v>
      </c>
      <c r="C146" s="22">
        <v>42.67</v>
      </c>
      <c r="D146" s="22">
        <v>41.66</v>
      </c>
      <c r="E146" s="22">
        <v>41.41</v>
      </c>
      <c r="F146" s="22">
        <v>41.73</v>
      </c>
      <c r="G146" s="22">
        <v>41.97</v>
      </c>
      <c r="H146" s="22">
        <v>42.02</v>
      </c>
      <c r="I146" s="22">
        <v>42.49</v>
      </c>
      <c r="J146" s="22">
        <v>42.68</v>
      </c>
      <c r="K146" s="48"/>
      <c r="L146" s="48">
        <f>SUM(B$8:B146)-$D$328*$A146</f>
        <v>-332.50387500000397</v>
      </c>
    </row>
    <row r="147" spans="1:13" ht="15.75" thickBot="1" x14ac:dyDescent="0.25">
      <c r="A147" s="19" t="s">
        <v>159</v>
      </c>
      <c r="B147" s="23">
        <v>41.69</v>
      </c>
      <c r="C147" s="23">
        <v>42.05</v>
      </c>
      <c r="D147" s="23">
        <v>41.68</v>
      </c>
      <c r="E147" s="23">
        <v>41.32</v>
      </c>
      <c r="F147" s="23">
        <v>41.44</v>
      </c>
      <c r="G147" s="23">
        <v>42.01</v>
      </c>
      <c r="H147" s="23">
        <v>41.83</v>
      </c>
      <c r="I147" s="23">
        <v>42.42</v>
      </c>
      <c r="J147" s="23">
        <v>42.41</v>
      </c>
      <c r="K147" s="49"/>
      <c r="L147" s="48">
        <f>SUM(B$8:B147)-$D$328*$A147</f>
        <v>-335.79750000000422</v>
      </c>
      <c r="M147" s="48"/>
    </row>
    <row r="148" spans="1:13" ht="15.75" thickBot="1" x14ac:dyDescent="0.25">
      <c r="A148" s="19" t="s">
        <v>160</v>
      </c>
      <c r="B148" s="23">
        <v>41.63</v>
      </c>
      <c r="C148" s="23">
        <v>41.89</v>
      </c>
      <c r="D148" s="23">
        <v>41.56</v>
      </c>
      <c r="E148" s="23">
        <v>41.25</v>
      </c>
      <c r="F148" s="23">
        <v>41.68</v>
      </c>
      <c r="G148" s="23">
        <v>41.88</v>
      </c>
      <c r="H148" s="23">
        <v>41.72</v>
      </c>
      <c r="I148" s="23">
        <v>42.59</v>
      </c>
      <c r="J148" s="23">
        <v>42.37</v>
      </c>
      <c r="K148" s="48"/>
      <c r="L148" s="48">
        <f>SUM(B$8:B148)-$D$328*$A148</f>
        <v>-339.15112500000396</v>
      </c>
    </row>
    <row r="149" spans="1:13" ht="15.75" thickBot="1" x14ac:dyDescent="0.25">
      <c r="A149" s="19" t="s">
        <v>161</v>
      </c>
      <c r="B149" s="22">
        <v>41.49</v>
      </c>
      <c r="C149" s="24">
        <v>42.17</v>
      </c>
      <c r="D149" s="25">
        <v>41.48</v>
      </c>
      <c r="E149" s="22">
        <v>41.25</v>
      </c>
      <c r="F149" s="22">
        <v>41.61</v>
      </c>
      <c r="G149" s="22">
        <v>42.15</v>
      </c>
      <c r="H149" s="22">
        <v>41.98</v>
      </c>
      <c r="I149" s="22">
        <v>42.28</v>
      </c>
      <c r="J149" s="22">
        <v>42.38</v>
      </c>
      <c r="K149" s="48"/>
      <c r="L149" s="48">
        <f>SUM(B$8:B149)-$D$328*$A149</f>
        <v>-342.64475000000402</v>
      </c>
    </row>
    <row r="150" spans="1:13" ht="15.75" thickBot="1" x14ac:dyDescent="0.25">
      <c r="A150" s="19" t="s">
        <v>162</v>
      </c>
      <c r="B150" s="22">
        <v>41.56</v>
      </c>
      <c r="C150" s="24">
        <v>42.57</v>
      </c>
      <c r="D150" s="25">
        <v>41.53</v>
      </c>
      <c r="E150" s="22">
        <v>41.08</v>
      </c>
      <c r="F150" s="22">
        <v>41.81</v>
      </c>
      <c r="G150" s="22">
        <v>42.23</v>
      </c>
      <c r="H150" s="22">
        <v>41.86</v>
      </c>
      <c r="I150" s="22">
        <v>42.64</v>
      </c>
      <c r="J150" s="22">
        <v>42.24</v>
      </c>
      <c r="K150" s="48"/>
      <c r="L150" s="48">
        <f>SUM(B$8:B150)-$D$328*$A150</f>
        <v>-346.06837500000438</v>
      </c>
    </row>
    <row r="151" spans="1:13" ht="15.75" thickBot="1" x14ac:dyDescent="0.25">
      <c r="A151" s="19" t="s">
        <v>163</v>
      </c>
      <c r="B151" s="22">
        <v>41.42</v>
      </c>
      <c r="C151" s="22">
        <v>42.36</v>
      </c>
      <c r="D151" s="22">
        <v>41.58</v>
      </c>
      <c r="E151" s="22">
        <v>41.16</v>
      </c>
      <c r="F151" s="22">
        <v>41.59</v>
      </c>
      <c r="G151" s="22">
        <v>42.12</v>
      </c>
      <c r="H151" s="22">
        <v>41.83</v>
      </c>
      <c r="I151" s="22">
        <v>42.65</v>
      </c>
      <c r="J151" s="22">
        <v>42.8</v>
      </c>
      <c r="K151" s="48"/>
      <c r="L151" s="48">
        <f>SUM(B$8:B151)-$D$328*$A151</f>
        <v>-349.63200000000415</v>
      </c>
    </row>
    <row r="152" spans="1:13" ht="15.75" thickBot="1" x14ac:dyDescent="0.25">
      <c r="A152" s="19" t="s">
        <v>164</v>
      </c>
      <c r="B152" s="22">
        <v>41.46</v>
      </c>
      <c r="C152" s="22">
        <v>41.97</v>
      </c>
      <c r="D152" s="22">
        <v>41.66</v>
      </c>
      <c r="E152" s="22">
        <v>41.38</v>
      </c>
      <c r="F152" s="22">
        <v>41.96</v>
      </c>
      <c r="G152" s="22">
        <v>42.11</v>
      </c>
      <c r="H152" s="22">
        <v>41.92</v>
      </c>
      <c r="I152" s="22">
        <v>42.09</v>
      </c>
      <c r="J152" s="22">
        <v>42.06</v>
      </c>
      <c r="K152" s="48"/>
      <c r="L152" s="48">
        <f>SUM(B$8:B152)-$D$328*$A152</f>
        <v>-353.15562500000397</v>
      </c>
    </row>
    <row r="153" spans="1:13" ht="15.75" thickBot="1" x14ac:dyDescent="0.25">
      <c r="A153" s="19" t="s">
        <v>165</v>
      </c>
      <c r="B153" s="22">
        <v>41.47</v>
      </c>
      <c r="C153" s="22">
        <v>42.19</v>
      </c>
      <c r="D153" s="22">
        <v>41.79</v>
      </c>
      <c r="E153" s="22">
        <v>41.54</v>
      </c>
      <c r="F153" s="22">
        <v>41.95</v>
      </c>
      <c r="G153" s="22">
        <v>42.07</v>
      </c>
      <c r="H153" s="22">
        <v>41.81</v>
      </c>
      <c r="I153" s="22">
        <v>42.34</v>
      </c>
      <c r="J153" s="22">
        <v>42.19</v>
      </c>
      <c r="K153" s="48"/>
      <c r="L153" s="48">
        <f>SUM(B$8:B153)-$D$328*$A153</f>
        <v>-356.66925000000356</v>
      </c>
    </row>
    <row r="154" spans="1:13" ht="15.75" thickBot="1" x14ac:dyDescent="0.25">
      <c r="A154" s="19" t="s">
        <v>166</v>
      </c>
      <c r="B154" s="23">
        <v>41.45</v>
      </c>
      <c r="C154" s="23">
        <v>42.18</v>
      </c>
      <c r="D154" s="23">
        <v>41.51</v>
      </c>
      <c r="E154" s="23">
        <v>41.3</v>
      </c>
      <c r="F154" s="23">
        <v>41.82</v>
      </c>
      <c r="G154" s="23">
        <v>42.38</v>
      </c>
      <c r="H154" s="23">
        <v>42</v>
      </c>
      <c r="I154" s="23">
        <v>42.38</v>
      </c>
      <c r="J154" s="23">
        <v>109.79</v>
      </c>
      <c r="K154" s="48"/>
      <c r="L154" s="48">
        <f>SUM(B$8:B154)-$D$328*$A154</f>
        <v>-360.20287500000359</v>
      </c>
    </row>
    <row r="155" spans="1:13" ht="15.75" thickBot="1" x14ac:dyDescent="0.25">
      <c r="A155" s="19" t="s">
        <v>167</v>
      </c>
      <c r="B155" s="22">
        <v>41.42</v>
      </c>
      <c r="C155" s="22">
        <v>42.02</v>
      </c>
      <c r="D155" s="22">
        <v>41.66</v>
      </c>
      <c r="E155" s="22">
        <v>41.37</v>
      </c>
      <c r="F155" s="22">
        <v>41.93</v>
      </c>
      <c r="G155" s="22">
        <v>42.12</v>
      </c>
      <c r="H155" s="22">
        <v>109.62</v>
      </c>
      <c r="I155" s="22">
        <v>43.07</v>
      </c>
      <c r="J155" s="22">
        <v>43.06</v>
      </c>
      <c r="K155" s="48"/>
      <c r="L155" s="48">
        <f>SUM(B$8:B155)-$D$328*$A155</f>
        <v>-363.76650000000336</v>
      </c>
    </row>
    <row r="156" spans="1:13" ht="15.75" thickBot="1" x14ac:dyDescent="0.25">
      <c r="A156" s="19" t="s">
        <v>168</v>
      </c>
      <c r="B156" s="22">
        <v>41.35</v>
      </c>
      <c r="C156" s="22">
        <v>41.73</v>
      </c>
      <c r="D156" s="22">
        <v>41.7</v>
      </c>
      <c r="E156" s="26">
        <v>41.24</v>
      </c>
      <c r="F156" s="22">
        <v>41.92</v>
      </c>
      <c r="G156" s="22">
        <v>42.17</v>
      </c>
      <c r="H156" s="22">
        <v>43.58</v>
      </c>
      <c r="I156" s="22">
        <v>43.14</v>
      </c>
      <c r="J156" s="22">
        <v>42.83</v>
      </c>
      <c r="K156" s="48"/>
      <c r="L156" s="48">
        <f>SUM(B$8:B156)-$D$328*$A156</f>
        <v>-367.40012500000375</v>
      </c>
    </row>
    <row r="157" spans="1:13" ht="15.75" thickBot="1" x14ac:dyDescent="0.25">
      <c r="A157" s="19" t="s">
        <v>169</v>
      </c>
      <c r="B157" s="22">
        <v>41.43</v>
      </c>
      <c r="C157" s="22">
        <v>111.07</v>
      </c>
      <c r="D157" s="22">
        <v>41.57</v>
      </c>
      <c r="E157" s="27">
        <v>41.07</v>
      </c>
      <c r="F157" s="22">
        <v>42.66</v>
      </c>
      <c r="G157" s="22">
        <v>42.38</v>
      </c>
      <c r="H157" s="22">
        <v>42.39</v>
      </c>
      <c r="I157" s="22">
        <v>42.63</v>
      </c>
      <c r="J157" s="22">
        <v>42.32</v>
      </c>
      <c r="K157" s="48"/>
      <c r="L157" s="48">
        <f>SUM(B$8:B157)-$D$328*$A157</f>
        <v>-370.95375000000331</v>
      </c>
    </row>
    <row r="158" spans="1:13" ht="15.75" thickBot="1" x14ac:dyDescent="0.25">
      <c r="A158" s="19" t="s">
        <v>170</v>
      </c>
      <c r="B158" s="22">
        <v>41.41</v>
      </c>
      <c r="C158" s="22">
        <v>41.89</v>
      </c>
      <c r="D158" s="22">
        <v>41.48</v>
      </c>
      <c r="E158" s="21">
        <v>41.21</v>
      </c>
      <c r="F158" s="22">
        <v>41.94</v>
      </c>
      <c r="G158" s="22">
        <v>42.04</v>
      </c>
      <c r="H158" s="22">
        <v>42.25</v>
      </c>
      <c r="I158" s="22">
        <v>42.53</v>
      </c>
      <c r="J158" s="22">
        <v>42.37</v>
      </c>
      <c r="K158" s="48"/>
      <c r="L158" s="48">
        <f>SUM(B$8:B158)-$D$328*$A158</f>
        <v>-374.5273750000033</v>
      </c>
    </row>
    <row r="159" spans="1:13" ht="15.75" thickBot="1" x14ac:dyDescent="0.25">
      <c r="A159" s="19" t="s">
        <v>171</v>
      </c>
      <c r="B159" s="22">
        <v>109.01</v>
      </c>
      <c r="C159" s="22">
        <v>41.59</v>
      </c>
      <c r="D159" s="22">
        <v>41.93</v>
      </c>
      <c r="E159" s="22">
        <v>41.32</v>
      </c>
      <c r="F159" s="22">
        <v>41.83</v>
      </c>
      <c r="G159" s="22">
        <v>42.05</v>
      </c>
      <c r="H159" s="22">
        <v>42.71</v>
      </c>
      <c r="I159" s="22">
        <v>42.94</v>
      </c>
      <c r="J159" s="22">
        <v>44.39</v>
      </c>
      <c r="K159" s="48"/>
      <c r="L159" s="48">
        <f>SUM(B$8:B159)-$D$328*$A159</f>
        <v>-310.50100000000293</v>
      </c>
    </row>
    <row r="160" spans="1:13" ht="15.75" thickBot="1" x14ac:dyDescent="0.25">
      <c r="A160" s="19" t="s">
        <v>172</v>
      </c>
      <c r="B160" s="22">
        <v>42.46</v>
      </c>
      <c r="C160" s="24">
        <v>41.34</v>
      </c>
      <c r="D160" s="25">
        <v>108.37</v>
      </c>
      <c r="E160" s="22">
        <v>41.48</v>
      </c>
      <c r="F160" s="22">
        <v>107.69</v>
      </c>
      <c r="G160" s="22">
        <v>42.07</v>
      </c>
      <c r="H160" s="22">
        <v>42.1</v>
      </c>
      <c r="I160" s="22">
        <v>42.41</v>
      </c>
      <c r="J160" s="22">
        <v>42.25</v>
      </c>
      <c r="K160" s="48"/>
      <c r="L160" s="48">
        <f>SUM(B$8:B160)-$D$328*$A160</f>
        <v>-313.02462500000274</v>
      </c>
    </row>
    <row r="161" spans="1:13" ht="15.75" thickBot="1" x14ac:dyDescent="0.25">
      <c r="A161" s="19" t="s">
        <v>173</v>
      </c>
      <c r="B161" s="22">
        <v>41.89</v>
      </c>
      <c r="C161" s="24">
        <v>41.39</v>
      </c>
      <c r="D161" s="25">
        <v>43.21</v>
      </c>
      <c r="E161" s="22">
        <v>41.41</v>
      </c>
      <c r="F161" s="22">
        <v>42.53</v>
      </c>
      <c r="G161" s="22">
        <v>41.98</v>
      </c>
      <c r="H161" s="22">
        <v>42.78</v>
      </c>
      <c r="I161" s="22">
        <v>42.59</v>
      </c>
      <c r="J161" s="22">
        <v>43.4</v>
      </c>
      <c r="K161" s="48"/>
      <c r="L161" s="48">
        <f>SUM(B$8:B161)-$D$328*$A161</f>
        <v>-316.11825000000226</v>
      </c>
    </row>
    <row r="162" spans="1:13" ht="15.75" thickBot="1" x14ac:dyDescent="0.25">
      <c r="A162" s="19" t="s">
        <v>174</v>
      </c>
      <c r="B162" s="22">
        <v>41.64</v>
      </c>
      <c r="C162" s="22">
        <v>42.22</v>
      </c>
      <c r="D162" s="22">
        <v>42.23</v>
      </c>
      <c r="E162" s="22">
        <v>41.29</v>
      </c>
      <c r="F162" s="22">
        <v>42.06</v>
      </c>
      <c r="G162" s="22">
        <v>41.88</v>
      </c>
      <c r="H162" s="22">
        <v>42.17</v>
      </c>
      <c r="I162" s="22">
        <v>42.69</v>
      </c>
      <c r="J162" s="22">
        <v>42.01</v>
      </c>
      <c r="K162" s="48"/>
      <c r="L162" s="48">
        <f>SUM(B$8:B162)-$D$328*$A162</f>
        <v>-319.46187500000269</v>
      </c>
    </row>
    <row r="163" spans="1:13" ht="15.75" thickBot="1" x14ac:dyDescent="0.25">
      <c r="A163" s="19" t="s">
        <v>175</v>
      </c>
      <c r="B163" s="22">
        <v>41.49</v>
      </c>
      <c r="C163" s="22">
        <v>41.51</v>
      </c>
      <c r="D163" s="22">
        <v>41.85</v>
      </c>
      <c r="E163" s="22">
        <v>41.28</v>
      </c>
      <c r="F163" s="22">
        <v>41.89</v>
      </c>
      <c r="G163" s="22">
        <v>42</v>
      </c>
      <c r="H163" s="22">
        <v>41.95</v>
      </c>
      <c r="I163" s="22">
        <v>42.63</v>
      </c>
      <c r="J163" s="22">
        <v>42.27</v>
      </c>
      <c r="K163" s="48"/>
      <c r="L163" s="48">
        <f>SUM(B$8:B163)-$D$328*$A163</f>
        <v>-322.95550000000276</v>
      </c>
    </row>
    <row r="164" spans="1:13" ht="15.75" thickBot="1" x14ac:dyDescent="0.25">
      <c r="A164" s="19" t="s">
        <v>176</v>
      </c>
      <c r="B164" s="22">
        <v>41.32</v>
      </c>
      <c r="C164" s="22">
        <v>41.48</v>
      </c>
      <c r="D164" s="22">
        <v>41.82</v>
      </c>
      <c r="E164" s="22">
        <v>41.19</v>
      </c>
      <c r="F164" s="22">
        <v>41.64</v>
      </c>
      <c r="G164" s="22">
        <v>42.01</v>
      </c>
      <c r="H164" s="22">
        <v>41.93</v>
      </c>
      <c r="I164" s="22">
        <v>42.66</v>
      </c>
      <c r="J164" s="22">
        <v>42.53</v>
      </c>
      <c r="K164" s="48"/>
      <c r="L164" s="48">
        <f>SUM(B$8:B164)-$D$328*$A164</f>
        <v>-326.6191250000029</v>
      </c>
    </row>
    <row r="165" spans="1:13" ht="15.75" thickBot="1" x14ac:dyDescent="0.25">
      <c r="A165" s="19" t="s">
        <v>177</v>
      </c>
      <c r="B165" s="22">
        <v>41.63</v>
      </c>
      <c r="C165" s="22">
        <v>41.3</v>
      </c>
      <c r="D165" s="22">
        <v>42.17</v>
      </c>
      <c r="E165" s="22">
        <v>41.49</v>
      </c>
      <c r="F165" s="22">
        <v>41.71</v>
      </c>
      <c r="G165" s="22">
        <v>41.82</v>
      </c>
      <c r="H165" s="22">
        <v>41.82</v>
      </c>
      <c r="I165" s="22">
        <v>42.59</v>
      </c>
      <c r="J165" s="22">
        <v>41.97</v>
      </c>
      <c r="K165" s="48"/>
      <c r="L165" s="48">
        <f>SUM(B$8:B165)-$D$328*$A165</f>
        <v>-329.97275000000263</v>
      </c>
    </row>
    <row r="166" spans="1:13" ht="15.75" thickBot="1" x14ac:dyDescent="0.25">
      <c r="A166" s="19" t="s">
        <v>178</v>
      </c>
      <c r="B166" s="22">
        <v>41.56</v>
      </c>
      <c r="C166" s="22">
        <v>41.3</v>
      </c>
      <c r="D166" s="22">
        <v>41.81</v>
      </c>
      <c r="E166" s="22">
        <v>41.23</v>
      </c>
      <c r="F166" s="22">
        <v>41.54</v>
      </c>
      <c r="G166" s="22">
        <v>42.33</v>
      </c>
      <c r="H166" s="22">
        <v>41.94</v>
      </c>
      <c r="I166" s="22">
        <v>42.4</v>
      </c>
      <c r="J166" s="22">
        <v>41.95</v>
      </c>
      <c r="K166" s="48"/>
      <c r="L166" s="48">
        <f>SUM(B$8:B166)-$D$328*$A166</f>
        <v>-333.39637500000208</v>
      </c>
    </row>
    <row r="167" spans="1:13" ht="15.75" thickBot="1" x14ac:dyDescent="0.25">
      <c r="A167" s="19" t="s">
        <v>179</v>
      </c>
      <c r="B167" s="22">
        <v>41.19</v>
      </c>
      <c r="C167" s="22">
        <v>41.65</v>
      </c>
      <c r="D167" s="22">
        <v>42.15</v>
      </c>
      <c r="E167" s="22">
        <v>41.28</v>
      </c>
      <c r="F167" s="22">
        <v>42.1</v>
      </c>
      <c r="G167" s="22">
        <v>41.83</v>
      </c>
      <c r="H167" s="22">
        <v>42.06</v>
      </c>
      <c r="I167" s="22">
        <v>42.71</v>
      </c>
      <c r="J167" s="22">
        <v>42.9</v>
      </c>
      <c r="K167" s="49"/>
      <c r="L167" s="48">
        <f>SUM(B$8:B167)-$D$328*$A167</f>
        <v>-337.19000000000324</v>
      </c>
      <c r="M167" s="48"/>
    </row>
    <row r="168" spans="1:13" ht="15.75" thickBot="1" x14ac:dyDescent="0.25">
      <c r="A168" s="19" t="s">
        <v>180</v>
      </c>
      <c r="B168" s="23">
        <v>41.38</v>
      </c>
      <c r="C168" s="23">
        <v>41.36</v>
      </c>
      <c r="D168" s="23">
        <v>42.17</v>
      </c>
      <c r="E168" s="23">
        <v>41.25</v>
      </c>
      <c r="F168" s="23">
        <v>41.71</v>
      </c>
      <c r="G168" s="23">
        <v>42.29</v>
      </c>
      <c r="H168" s="23">
        <v>41.99</v>
      </c>
      <c r="I168" s="23">
        <v>42.24</v>
      </c>
      <c r="J168" s="23">
        <v>42.17</v>
      </c>
      <c r="K168" s="48"/>
      <c r="L168" s="48">
        <f>SUM(B$8:B168)-$D$328*$A168</f>
        <v>-340.79362500000298</v>
      </c>
    </row>
    <row r="169" spans="1:13" ht="15.75" thickBot="1" x14ac:dyDescent="0.25">
      <c r="A169" s="19" t="s">
        <v>181</v>
      </c>
      <c r="B169" s="23">
        <v>41.27</v>
      </c>
      <c r="C169" s="33">
        <v>41.28</v>
      </c>
      <c r="D169" s="34">
        <v>42.64</v>
      </c>
      <c r="E169" s="23">
        <v>41.21</v>
      </c>
      <c r="F169" s="23">
        <v>41.89</v>
      </c>
      <c r="G169" s="23">
        <v>41.79</v>
      </c>
      <c r="H169" s="23">
        <v>42.12</v>
      </c>
      <c r="I169" s="23">
        <v>42.26</v>
      </c>
      <c r="J169" s="23">
        <v>42.81</v>
      </c>
      <c r="K169" s="48"/>
      <c r="L169" s="48">
        <f>SUM(B$8:B169)-$D$328*$A169</f>
        <v>-344.50725000000239</v>
      </c>
    </row>
    <row r="170" spans="1:13" ht="15.75" thickBot="1" x14ac:dyDescent="0.25">
      <c r="A170" s="19" t="s">
        <v>182</v>
      </c>
      <c r="B170" s="22">
        <v>41.07</v>
      </c>
      <c r="C170" s="22">
        <v>41.36</v>
      </c>
      <c r="D170" s="22">
        <v>41.86</v>
      </c>
      <c r="E170" s="22">
        <v>41.21</v>
      </c>
      <c r="F170" s="24">
        <v>41.74</v>
      </c>
      <c r="G170" s="25">
        <v>42.86</v>
      </c>
      <c r="H170" s="22">
        <v>41.98</v>
      </c>
      <c r="I170" s="22">
        <v>42.79</v>
      </c>
      <c r="J170" s="22">
        <v>42.18</v>
      </c>
      <c r="K170" s="48"/>
      <c r="L170" s="48">
        <f>SUM(B$8:B170)-$D$328*$A170</f>
        <v>-348.42087500000252</v>
      </c>
    </row>
    <row r="171" spans="1:13" ht="15.75" thickBot="1" x14ac:dyDescent="0.25">
      <c r="A171" s="19" t="s">
        <v>183</v>
      </c>
      <c r="B171" s="23">
        <v>40.99</v>
      </c>
      <c r="C171" s="23">
        <v>41.16</v>
      </c>
      <c r="D171" s="23">
        <v>41.74</v>
      </c>
      <c r="E171" s="23">
        <v>41.11</v>
      </c>
      <c r="F171" s="23">
        <v>41.64</v>
      </c>
      <c r="G171" s="23">
        <v>41.93</v>
      </c>
      <c r="H171" s="23">
        <v>41.96</v>
      </c>
      <c r="I171" s="23">
        <v>42.64</v>
      </c>
      <c r="J171" s="23">
        <v>43.58</v>
      </c>
      <c r="K171" s="48"/>
      <c r="L171" s="48">
        <f>SUM(B$8:B171)-$D$328*$A171</f>
        <v>-352.41450000000259</v>
      </c>
    </row>
    <row r="172" spans="1:13" ht="15.75" thickBot="1" x14ac:dyDescent="0.25">
      <c r="A172" s="19" t="s">
        <v>184</v>
      </c>
      <c r="B172" s="22">
        <v>41.59</v>
      </c>
      <c r="C172" s="24">
        <v>41.37</v>
      </c>
      <c r="D172" s="25">
        <v>42.54</v>
      </c>
      <c r="E172" s="22">
        <v>41.37</v>
      </c>
      <c r="F172" s="22">
        <v>41.58</v>
      </c>
      <c r="G172" s="22">
        <v>41.92</v>
      </c>
      <c r="H172" s="22">
        <v>42.13</v>
      </c>
      <c r="I172" s="22">
        <v>42.59</v>
      </c>
      <c r="J172" s="22">
        <v>42.28</v>
      </c>
      <c r="K172" s="48"/>
      <c r="L172" s="48">
        <f>SUM(B$8:B172)-$D$328*$A172</f>
        <v>-355.80812500000229</v>
      </c>
    </row>
    <row r="173" spans="1:13" ht="15.75" thickBot="1" x14ac:dyDescent="0.25">
      <c r="A173" s="19" t="s">
        <v>185</v>
      </c>
      <c r="B173" s="23">
        <v>41.21</v>
      </c>
      <c r="C173" s="33">
        <v>41.3</v>
      </c>
      <c r="D173" s="34">
        <v>41.81</v>
      </c>
      <c r="E173" s="23">
        <v>41.37</v>
      </c>
      <c r="F173" s="23">
        <v>41.77</v>
      </c>
      <c r="G173" s="23">
        <v>41.86</v>
      </c>
      <c r="H173" s="23">
        <v>41.96</v>
      </c>
      <c r="I173" s="23">
        <v>42.04</v>
      </c>
      <c r="J173" s="23">
        <v>42.48</v>
      </c>
      <c r="K173" s="48"/>
      <c r="L173" s="48">
        <f>SUM(B$8:B173)-$D$328*$A173</f>
        <v>-359.58175000000301</v>
      </c>
    </row>
    <row r="174" spans="1:13" ht="15.75" thickBot="1" x14ac:dyDescent="0.25">
      <c r="A174" s="19" t="s">
        <v>186</v>
      </c>
      <c r="B174" s="22">
        <v>41.27</v>
      </c>
      <c r="C174" s="24">
        <v>41.42</v>
      </c>
      <c r="D174" s="34">
        <v>41.64</v>
      </c>
      <c r="E174" s="22">
        <v>41.34</v>
      </c>
      <c r="F174" s="22">
        <v>41.58</v>
      </c>
      <c r="G174" s="22">
        <v>41.87</v>
      </c>
      <c r="H174" s="22">
        <v>41.96</v>
      </c>
      <c r="I174" s="26">
        <v>42.07</v>
      </c>
      <c r="J174" s="22">
        <v>42.87</v>
      </c>
      <c r="K174" s="48"/>
      <c r="L174" s="48">
        <f>SUM(B$8:B174)-$D$328*$A174</f>
        <v>-363.29537500000242</v>
      </c>
    </row>
    <row r="175" spans="1:13" ht="15.75" thickBot="1" x14ac:dyDescent="0.25">
      <c r="A175" s="19" t="s">
        <v>187</v>
      </c>
      <c r="B175" s="26">
        <v>41.13</v>
      </c>
      <c r="C175" s="28">
        <v>41.29</v>
      </c>
      <c r="D175" s="29">
        <v>41.9</v>
      </c>
      <c r="E175" s="26">
        <v>41.54</v>
      </c>
      <c r="F175" s="28">
        <v>41.37</v>
      </c>
      <c r="G175" s="29">
        <v>46.24</v>
      </c>
      <c r="H175" s="26">
        <v>41.84</v>
      </c>
      <c r="I175" s="27">
        <v>41.72</v>
      </c>
      <c r="J175" s="26">
        <v>42.13</v>
      </c>
      <c r="K175" s="48"/>
      <c r="L175" s="48">
        <f>SUM(B$8:B175)-$D$328*$A175</f>
        <v>-367.14900000000216</v>
      </c>
    </row>
    <row r="176" spans="1:13" ht="15.75" thickBot="1" x14ac:dyDescent="0.25">
      <c r="A176" s="19" t="s">
        <v>188</v>
      </c>
      <c r="B176" s="21">
        <v>41.26</v>
      </c>
      <c r="C176" s="21">
        <v>41.28</v>
      </c>
      <c r="D176" s="21">
        <v>42.14</v>
      </c>
      <c r="E176" s="21">
        <v>41.22</v>
      </c>
      <c r="F176" s="21">
        <v>41.41</v>
      </c>
      <c r="G176" s="21">
        <v>41.93</v>
      </c>
      <c r="H176" s="21">
        <v>42.21</v>
      </c>
      <c r="I176" s="21">
        <v>42.21</v>
      </c>
      <c r="J176" s="21">
        <v>42.11</v>
      </c>
      <c r="K176" s="48"/>
      <c r="L176" s="48">
        <f>SUM(B$8:B176)-$D$328*$A176</f>
        <v>-370.87262500000179</v>
      </c>
    </row>
    <row r="177" spans="1:13" ht="15.75" thickBot="1" x14ac:dyDescent="0.25">
      <c r="A177" s="19" t="s">
        <v>189</v>
      </c>
      <c r="B177" s="22">
        <v>41.24</v>
      </c>
      <c r="C177" s="22">
        <v>41.04</v>
      </c>
      <c r="D177" s="22">
        <v>41.78</v>
      </c>
      <c r="E177" s="22">
        <v>41.45</v>
      </c>
      <c r="F177" s="22">
        <v>41.48</v>
      </c>
      <c r="G177" s="22">
        <v>41.78</v>
      </c>
      <c r="H177" s="22">
        <v>41.89</v>
      </c>
      <c r="I177" s="22">
        <v>42.11</v>
      </c>
      <c r="J177" s="22">
        <v>43.2</v>
      </c>
      <c r="K177" s="48"/>
      <c r="L177" s="48">
        <f>SUM(B$8:B177)-$D$328*$A177</f>
        <v>-374.61625000000186</v>
      </c>
    </row>
    <row r="178" spans="1:13" ht="15.75" thickBot="1" x14ac:dyDescent="0.25">
      <c r="A178" s="19" t="s">
        <v>190</v>
      </c>
      <c r="B178" s="22">
        <v>41.28</v>
      </c>
      <c r="C178" s="22">
        <v>41.04</v>
      </c>
      <c r="D178" s="22">
        <v>42.06</v>
      </c>
      <c r="E178" s="22">
        <v>41.15</v>
      </c>
      <c r="F178" s="22">
        <v>41.5</v>
      </c>
      <c r="G178" s="22">
        <v>41.72</v>
      </c>
      <c r="H178" s="22">
        <v>41.74</v>
      </c>
      <c r="I178" s="22">
        <v>42.3</v>
      </c>
      <c r="J178" s="22">
        <v>42.31</v>
      </c>
      <c r="K178" s="48"/>
      <c r="L178" s="48">
        <f>SUM(B$8:B178)-$D$328*$A178</f>
        <v>-378.31987500000196</v>
      </c>
    </row>
    <row r="179" spans="1:13" ht="15.75" thickBot="1" x14ac:dyDescent="0.25">
      <c r="A179" s="19" t="s">
        <v>191</v>
      </c>
      <c r="B179" s="22">
        <v>41.15</v>
      </c>
      <c r="C179" s="22">
        <v>41.31</v>
      </c>
      <c r="D179" s="22">
        <v>41.67</v>
      </c>
      <c r="E179" s="22">
        <v>41.31</v>
      </c>
      <c r="F179" s="22">
        <v>41.81</v>
      </c>
      <c r="G179" s="22">
        <v>41.75</v>
      </c>
      <c r="H179" s="22">
        <v>41.82</v>
      </c>
      <c r="I179" s="22">
        <v>42.36</v>
      </c>
      <c r="J179" s="22">
        <v>43.18</v>
      </c>
      <c r="K179" s="48"/>
      <c r="L179" s="48">
        <f>SUM(B$8:B179)-$D$328*$A179</f>
        <v>-382.15350000000308</v>
      </c>
    </row>
    <row r="180" spans="1:13" ht="15.75" thickBot="1" x14ac:dyDescent="0.25">
      <c r="A180" s="19" t="s">
        <v>192</v>
      </c>
      <c r="B180" s="22">
        <v>41.08</v>
      </c>
      <c r="C180" s="22">
        <v>41.23</v>
      </c>
      <c r="D180" s="22">
        <v>41.82</v>
      </c>
      <c r="E180" s="22">
        <v>41.38</v>
      </c>
      <c r="F180" s="22">
        <v>41.41</v>
      </c>
      <c r="G180" s="22">
        <v>42.12</v>
      </c>
      <c r="H180" s="22">
        <v>109.26</v>
      </c>
      <c r="I180" s="22">
        <v>42.58</v>
      </c>
      <c r="J180" s="22">
        <v>42.17</v>
      </c>
      <c r="K180" s="48"/>
      <c r="L180" s="48">
        <f>SUM(B$8:B180)-$D$328*$A180</f>
        <v>-386.057125000003</v>
      </c>
    </row>
    <row r="181" spans="1:13" ht="15.75" thickBot="1" x14ac:dyDescent="0.25">
      <c r="A181" s="19" t="s">
        <v>193</v>
      </c>
      <c r="B181" s="22">
        <v>41.07</v>
      </c>
      <c r="C181" s="22">
        <v>41.38</v>
      </c>
      <c r="D181" s="22">
        <v>41.76</v>
      </c>
      <c r="E181" s="22">
        <v>41.22</v>
      </c>
      <c r="F181" s="22">
        <v>41.38</v>
      </c>
      <c r="G181" s="22">
        <v>42.47</v>
      </c>
      <c r="H181" s="22">
        <v>42.75</v>
      </c>
      <c r="I181" s="22">
        <v>42.44</v>
      </c>
      <c r="J181" s="22">
        <v>42.17</v>
      </c>
      <c r="K181" s="48"/>
      <c r="L181" s="48">
        <f>SUM(B$8:B181)-$D$328*$A181</f>
        <v>-389.97075000000314</v>
      </c>
    </row>
    <row r="182" spans="1:13" ht="15.75" thickBot="1" x14ac:dyDescent="0.25">
      <c r="A182" s="19" t="s">
        <v>194</v>
      </c>
      <c r="B182" s="22">
        <v>41.09</v>
      </c>
      <c r="C182" s="22">
        <v>41.3</v>
      </c>
      <c r="D182" s="22">
        <v>41.67</v>
      </c>
      <c r="E182" s="22">
        <v>41.39</v>
      </c>
      <c r="F182" s="22">
        <v>41.52</v>
      </c>
      <c r="G182" s="22">
        <v>108.55</v>
      </c>
      <c r="H182" s="22">
        <v>42.42</v>
      </c>
      <c r="I182" s="22">
        <v>42.04</v>
      </c>
      <c r="J182" s="22">
        <v>42.07</v>
      </c>
      <c r="K182" s="48"/>
      <c r="L182" s="48">
        <f>SUM(B$8:B182)-$D$328*$A182</f>
        <v>-393.86437500000284</v>
      </c>
    </row>
    <row r="183" spans="1:13" ht="15.75" thickBot="1" x14ac:dyDescent="0.25">
      <c r="A183" s="19" t="s">
        <v>195</v>
      </c>
      <c r="B183" s="23">
        <v>41.02</v>
      </c>
      <c r="C183" s="23">
        <v>41.34</v>
      </c>
      <c r="D183" s="23">
        <v>41.78</v>
      </c>
      <c r="E183" s="23">
        <v>41.42</v>
      </c>
      <c r="F183" s="23">
        <v>41.69</v>
      </c>
      <c r="G183" s="23">
        <v>42.34</v>
      </c>
      <c r="H183" s="23">
        <v>42.09</v>
      </c>
      <c r="I183" s="23">
        <v>44.65</v>
      </c>
      <c r="J183" s="23">
        <v>41.91</v>
      </c>
      <c r="K183" s="48"/>
      <c r="L183" s="48">
        <f>SUM(B$8:B183)-$D$328*$A183</f>
        <v>-397.82800000000225</v>
      </c>
    </row>
    <row r="184" spans="1:13" ht="15.75" thickBot="1" x14ac:dyDescent="0.25">
      <c r="A184" s="19" t="s">
        <v>196</v>
      </c>
      <c r="B184" s="22">
        <v>41.23</v>
      </c>
      <c r="C184" s="22">
        <v>41.22</v>
      </c>
      <c r="D184" s="22">
        <v>108.3</v>
      </c>
      <c r="E184" s="23">
        <v>116.79</v>
      </c>
      <c r="F184" s="22">
        <v>41.52</v>
      </c>
      <c r="G184" s="22">
        <v>41.56</v>
      </c>
      <c r="H184" s="22">
        <v>42.3</v>
      </c>
      <c r="I184" s="22">
        <v>42.05</v>
      </c>
      <c r="J184" s="22">
        <v>42.14</v>
      </c>
      <c r="K184" s="48"/>
      <c r="L184" s="48">
        <f>SUM(B$8:B184)-$D$328*$A184</f>
        <v>-401.58162500000253</v>
      </c>
    </row>
    <row r="185" spans="1:13" ht="15.75" thickBot="1" x14ac:dyDescent="0.25">
      <c r="A185" s="19" t="s">
        <v>197</v>
      </c>
      <c r="B185" s="22">
        <v>40.96</v>
      </c>
      <c r="C185" s="22">
        <v>41.64</v>
      </c>
      <c r="D185" s="22">
        <v>42.4</v>
      </c>
      <c r="E185" s="22">
        <v>41.96</v>
      </c>
      <c r="F185" s="22">
        <v>41.47</v>
      </c>
      <c r="G185" s="22">
        <v>41.7</v>
      </c>
      <c r="H185" s="22">
        <v>42.17</v>
      </c>
      <c r="I185" s="22">
        <v>42.02</v>
      </c>
      <c r="J185" s="22">
        <v>41.92</v>
      </c>
      <c r="K185" s="48"/>
      <c r="L185" s="48">
        <f>SUM(B$8:B185)-$D$328*$A185</f>
        <v>-405.60525000000325</v>
      </c>
    </row>
    <row r="186" spans="1:13" ht="15.75" thickBot="1" x14ac:dyDescent="0.25">
      <c r="A186" s="19" t="s">
        <v>198</v>
      </c>
      <c r="B186" s="22">
        <v>41.16</v>
      </c>
      <c r="C186" s="22">
        <v>43.93</v>
      </c>
      <c r="D186" s="22">
        <v>41.81</v>
      </c>
      <c r="E186" s="22">
        <v>41.74</v>
      </c>
      <c r="F186" s="22">
        <v>41.5</v>
      </c>
      <c r="G186" s="22">
        <v>41.64</v>
      </c>
      <c r="H186" s="22">
        <v>41.9</v>
      </c>
      <c r="I186" s="22">
        <v>42.68</v>
      </c>
      <c r="J186" s="22">
        <v>41.91</v>
      </c>
      <c r="K186" s="48"/>
      <c r="L186" s="48">
        <f>SUM(B$8:B186)-$D$328*$A186</f>
        <v>-409.42887500000325</v>
      </c>
    </row>
    <row r="187" spans="1:13" ht="15.75" thickBot="1" x14ac:dyDescent="0.25">
      <c r="A187" s="19" t="s">
        <v>199</v>
      </c>
      <c r="B187" s="22">
        <v>41.27</v>
      </c>
      <c r="C187" s="26">
        <v>41.62</v>
      </c>
      <c r="D187" s="22">
        <v>41.86</v>
      </c>
      <c r="E187" s="22">
        <v>41.45</v>
      </c>
      <c r="F187" s="22">
        <v>41.46</v>
      </c>
      <c r="G187" s="22">
        <v>41.63</v>
      </c>
      <c r="H187" s="22">
        <v>41.85</v>
      </c>
      <c r="I187" s="22">
        <v>42.37</v>
      </c>
      <c r="J187" s="22">
        <v>42.12</v>
      </c>
      <c r="K187" s="49"/>
      <c r="L187" s="48">
        <f>SUM(B$8:B187)-$D$328*$A187</f>
        <v>-413.14250000000266</v>
      </c>
      <c r="M187" s="48"/>
    </row>
    <row r="188" spans="1:13" ht="15.75" thickBot="1" x14ac:dyDescent="0.25">
      <c r="A188" s="19" t="s">
        <v>200</v>
      </c>
      <c r="B188" s="23">
        <v>43.1</v>
      </c>
      <c r="C188" s="35">
        <v>40.98</v>
      </c>
      <c r="D188" s="23">
        <v>41.92</v>
      </c>
      <c r="E188" s="23">
        <v>41.54</v>
      </c>
      <c r="F188" s="23">
        <v>41.57</v>
      </c>
      <c r="G188" s="23">
        <v>41.58</v>
      </c>
      <c r="H188" s="23">
        <v>41.71</v>
      </c>
      <c r="I188" s="23">
        <v>42.4</v>
      </c>
      <c r="J188" s="23">
        <v>42.06</v>
      </c>
      <c r="K188" s="48"/>
      <c r="L188" s="48">
        <f>SUM(B$8:B188)-$D$328*$A188</f>
        <v>-415.02612500000214</v>
      </c>
    </row>
    <row r="189" spans="1:13" ht="15.75" thickBot="1" x14ac:dyDescent="0.25">
      <c r="A189" s="19" t="s">
        <v>201</v>
      </c>
      <c r="B189" s="23">
        <v>41.41</v>
      </c>
      <c r="C189" s="36">
        <v>41.21</v>
      </c>
      <c r="D189" s="23">
        <v>41.73</v>
      </c>
      <c r="E189" s="23">
        <v>41.46</v>
      </c>
      <c r="F189" s="23">
        <v>41.37</v>
      </c>
      <c r="G189" s="23">
        <v>41.77</v>
      </c>
      <c r="H189" s="23">
        <v>42.01</v>
      </c>
      <c r="I189" s="23">
        <v>109.11</v>
      </c>
      <c r="J189" s="23">
        <v>42.04</v>
      </c>
      <c r="K189" s="48"/>
      <c r="L189" s="48">
        <f>SUM(B$8:B189)-$D$328*$A189</f>
        <v>-418.59975000000213</v>
      </c>
    </row>
    <row r="190" spans="1:13" ht="15.75" thickBot="1" x14ac:dyDescent="0.25">
      <c r="A190" s="19" t="s">
        <v>202</v>
      </c>
      <c r="B190" s="22">
        <v>41.11</v>
      </c>
      <c r="C190" s="22">
        <v>41.05</v>
      </c>
      <c r="D190" s="22">
        <v>41.64</v>
      </c>
      <c r="E190" s="22">
        <v>41.28</v>
      </c>
      <c r="F190" s="26">
        <v>41.44</v>
      </c>
      <c r="G190" s="22">
        <v>41.65</v>
      </c>
      <c r="H190" s="22">
        <v>41.88</v>
      </c>
      <c r="I190" s="22">
        <v>43.11</v>
      </c>
      <c r="J190" s="22">
        <v>41.97</v>
      </c>
      <c r="K190" s="48"/>
      <c r="L190" s="48">
        <f>SUM(B$8:B190)-$D$328*$A190</f>
        <v>-422.47337500000231</v>
      </c>
    </row>
    <row r="191" spans="1:13" ht="15.75" thickBot="1" x14ac:dyDescent="0.25">
      <c r="A191" s="19" t="s">
        <v>203</v>
      </c>
      <c r="B191" s="22">
        <v>41.09</v>
      </c>
      <c r="C191" s="22">
        <v>41.04</v>
      </c>
      <c r="D191" s="22">
        <v>41.67</v>
      </c>
      <c r="E191" s="22">
        <v>41.27</v>
      </c>
      <c r="F191" s="27">
        <v>41.23</v>
      </c>
      <c r="G191" s="22">
        <v>41.42</v>
      </c>
      <c r="H191" s="22">
        <v>41.91</v>
      </c>
      <c r="I191" s="22">
        <v>42.23</v>
      </c>
      <c r="J191" s="22">
        <v>109.17</v>
      </c>
      <c r="K191" s="48"/>
      <c r="L191" s="48">
        <f>SUM(B$8:B191)-$D$328*$A191</f>
        <v>-426.36700000000292</v>
      </c>
    </row>
    <row r="192" spans="1:13" ht="15.75" thickBot="1" x14ac:dyDescent="0.25">
      <c r="A192" s="19" t="s">
        <v>204</v>
      </c>
      <c r="B192" s="22">
        <v>40.909999999999997</v>
      </c>
      <c r="C192" s="22">
        <v>41.13</v>
      </c>
      <c r="D192" s="22">
        <v>41.6</v>
      </c>
      <c r="E192" s="22">
        <v>41.41</v>
      </c>
      <c r="F192" s="21">
        <v>41.39</v>
      </c>
      <c r="G192" s="22">
        <v>41.69</v>
      </c>
      <c r="H192" s="22">
        <v>42.05</v>
      </c>
      <c r="I192" s="22">
        <v>42.88</v>
      </c>
      <c r="J192" s="22">
        <v>43.24</v>
      </c>
      <c r="K192" s="48"/>
      <c r="L192" s="48">
        <f>SUM(B$8:B192)-$D$328*$A192</f>
        <v>-430.440625000002</v>
      </c>
    </row>
    <row r="193" spans="1:13" ht="15.75" thickBot="1" x14ac:dyDescent="0.25">
      <c r="A193" s="19" t="s">
        <v>205</v>
      </c>
      <c r="B193" s="22">
        <v>41.14</v>
      </c>
      <c r="C193" s="22">
        <v>41.07</v>
      </c>
      <c r="D193" s="22">
        <v>41.53</v>
      </c>
      <c r="E193" s="22">
        <v>107.92</v>
      </c>
      <c r="F193" s="22">
        <v>41.57</v>
      </c>
      <c r="G193" s="22">
        <v>41.65</v>
      </c>
      <c r="H193" s="22">
        <v>41.71</v>
      </c>
      <c r="I193" s="22">
        <v>43.77</v>
      </c>
      <c r="J193" s="22">
        <v>42.57</v>
      </c>
      <c r="K193" s="48"/>
      <c r="L193" s="48">
        <f>SUM(B$8:B193)-$D$328*$A193</f>
        <v>-434.28425000000243</v>
      </c>
    </row>
    <row r="194" spans="1:13" ht="15.75" thickBot="1" x14ac:dyDescent="0.25">
      <c r="A194" s="19" t="s">
        <v>206</v>
      </c>
      <c r="B194" s="22">
        <v>40.92</v>
      </c>
      <c r="C194" s="22">
        <v>41.01</v>
      </c>
      <c r="D194" s="22">
        <v>41.62</v>
      </c>
      <c r="E194" s="22">
        <v>42.93</v>
      </c>
      <c r="F194" s="22">
        <v>41.46</v>
      </c>
      <c r="G194" s="22">
        <v>41.68</v>
      </c>
      <c r="H194" s="22">
        <v>41.87</v>
      </c>
      <c r="I194" s="22">
        <v>42.02</v>
      </c>
      <c r="J194" s="22">
        <v>42.72</v>
      </c>
      <c r="K194" s="48"/>
      <c r="L194" s="48">
        <f>SUM(B$8:B194)-$D$328*$A194</f>
        <v>-438.34787500000311</v>
      </c>
    </row>
    <row r="195" spans="1:13" ht="15.75" thickBot="1" x14ac:dyDescent="0.25">
      <c r="A195" s="19" t="s">
        <v>207</v>
      </c>
      <c r="B195" s="37">
        <v>40.869999999999997</v>
      </c>
      <c r="C195" s="23">
        <v>41.3</v>
      </c>
      <c r="D195" s="23">
        <v>41.81</v>
      </c>
      <c r="E195" s="23">
        <v>42.07</v>
      </c>
      <c r="F195" s="23">
        <v>41.32</v>
      </c>
      <c r="G195" s="23">
        <v>41.62</v>
      </c>
      <c r="H195" s="23">
        <v>41.72</v>
      </c>
      <c r="I195" s="23">
        <v>43.22</v>
      </c>
      <c r="J195" s="23">
        <v>42.69</v>
      </c>
      <c r="K195" s="48"/>
      <c r="L195" s="48">
        <f>SUM(B$8:B195)-$D$328*$A195</f>
        <v>-442.46150000000216</v>
      </c>
    </row>
    <row r="196" spans="1:13" ht="15.75" thickBot="1" x14ac:dyDescent="0.25">
      <c r="A196" s="19" t="s">
        <v>208</v>
      </c>
      <c r="B196" s="35">
        <v>40.79</v>
      </c>
      <c r="C196" s="33">
        <v>41.26</v>
      </c>
      <c r="D196" s="34">
        <v>41.8</v>
      </c>
      <c r="E196" s="23">
        <v>42.04</v>
      </c>
      <c r="F196" s="23">
        <v>41.39</v>
      </c>
      <c r="G196" s="23">
        <v>41.54</v>
      </c>
      <c r="H196" s="23">
        <v>42.03</v>
      </c>
      <c r="I196" s="23">
        <v>42.03</v>
      </c>
      <c r="J196" s="23">
        <v>42.22</v>
      </c>
      <c r="K196" s="48"/>
      <c r="L196" s="48">
        <f>SUM(B$8:B196)-$D$328*$A196</f>
        <v>-446.65512500000295</v>
      </c>
    </row>
    <row r="197" spans="1:13" ht="15.75" thickBot="1" x14ac:dyDescent="0.25">
      <c r="A197" s="19" t="s">
        <v>209</v>
      </c>
      <c r="B197" s="36">
        <v>40.94</v>
      </c>
      <c r="C197" s="23">
        <v>41.21</v>
      </c>
      <c r="D197" s="23">
        <v>42.7</v>
      </c>
      <c r="E197" s="23">
        <v>41.84</v>
      </c>
      <c r="F197" s="23">
        <v>41.5</v>
      </c>
      <c r="G197" s="23">
        <v>41.43</v>
      </c>
      <c r="H197" s="23">
        <v>41.93</v>
      </c>
      <c r="I197" s="23">
        <v>41.86</v>
      </c>
      <c r="J197" s="23">
        <v>42.75</v>
      </c>
      <c r="K197" s="48"/>
      <c r="L197" s="48">
        <f>SUM(B$8:B197)-$D$328*$A197</f>
        <v>-450.69875000000229</v>
      </c>
    </row>
    <row r="198" spans="1:13" ht="15.75" thickBot="1" x14ac:dyDescent="0.25">
      <c r="A198" s="19" t="s">
        <v>210</v>
      </c>
      <c r="B198" s="23">
        <v>40.93</v>
      </c>
      <c r="C198" s="23">
        <v>41.34</v>
      </c>
      <c r="D198" s="23">
        <v>41.91</v>
      </c>
      <c r="E198" s="23">
        <v>42.02</v>
      </c>
      <c r="F198" s="23">
        <v>107.55</v>
      </c>
      <c r="G198" s="23">
        <v>41.77</v>
      </c>
      <c r="H198" s="23">
        <v>41.81</v>
      </c>
      <c r="I198" s="23">
        <v>42.1</v>
      </c>
      <c r="J198" s="23">
        <v>42.31</v>
      </c>
      <c r="K198" s="48"/>
      <c r="L198" s="48">
        <f>SUM(B$8:B198)-$D$328*$A198</f>
        <v>-454.75237500000276</v>
      </c>
    </row>
    <row r="199" spans="1:13" ht="15.75" thickBot="1" x14ac:dyDescent="0.25">
      <c r="A199" s="19" t="s">
        <v>211</v>
      </c>
      <c r="B199" s="22">
        <v>41.51</v>
      </c>
      <c r="C199" s="22">
        <v>41.62</v>
      </c>
      <c r="D199" s="22">
        <v>41.62</v>
      </c>
      <c r="E199" s="22">
        <v>41.96</v>
      </c>
      <c r="F199" s="22">
        <v>42.26</v>
      </c>
      <c r="G199" s="22">
        <v>41.48</v>
      </c>
      <c r="H199" s="22">
        <v>41.84</v>
      </c>
      <c r="I199" s="22">
        <v>41.75</v>
      </c>
      <c r="J199" s="22">
        <v>42.43</v>
      </c>
      <c r="K199" s="48"/>
      <c r="L199" s="48">
        <f>SUM(B$8:B199)-$D$328*$A199</f>
        <v>-458.22600000000148</v>
      </c>
    </row>
    <row r="200" spans="1:13" ht="15.75" thickBot="1" x14ac:dyDescent="0.25">
      <c r="A200" s="19" t="s">
        <v>212</v>
      </c>
      <c r="B200" s="22">
        <v>41.13</v>
      </c>
      <c r="C200" s="22">
        <v>41.71</v>
      </c>
      <c r="D200" s="22">
        <v>41.76</v>
      </c>
      <c r="E200" s="22">
        <v>41.86</v>
      </c>
      <c r="F200" s="22">
        <v>41.65</v>
      </c>
      <c r="G200" s="22">
        <v>41.52</v>
      </c>
      <c r="H200" s="22">
        <v>41.8</v>
      </c>
      <c r="I200" s="22">
        <v>41.94</v>
      </c>
      <c r="J200" s="22">
        <v>42.46</v>
      </c>
      <c r="K200" s="48"/>
      <c r="L200" s="48">
        <f>SUM(B$8:B200)-$D$328*$A200</f>
        <v>-462.07962500000212</v>
      </c>
    </row>
    <row r="201" spans="1:13" ht="15.75" thickBot="1" x14ac:dyDescent="0.25">
      <c r="A201" s="19" t="s">
        <v>213</v>
      </c>
      <c r="B201" s="22">
        <v>41.09</v>
      </c>
      <c r="C201" s="22">
        <v>41.6</v>
      </c>
      <c r="D201" s="22">
        <v>42.66</v>
      </c>
      <c r="E201" s="22">
        <v>41.95</v>
      </c>
      <c r="F201" s="24">
        <v>41.47</v>
      </c>
      <c r="G201" s="25">
        <v>41.56</v>
      </c>
      <c r="H201" s="22">
        <v>41.87</v>
      </c>
      <c r="I201" s="22">
        <v>41.83</v>
      </c>
      <c r="J201" s="22">
        <v>42.13</v>
      </c>
      <c r="K201" s="48"/>
      <c r="L201" s="48">
        <f>SUM(B$8:B201)-$D$328*$A201</f>
        <v>-465.97325000000274</v>
      </c>
    </row>
    <row r="202" spans="1:13" ht="15.75" thickBot="1" x14ac:dyDescent="0.25">
      <c r="A202" s="19" t="s">
        <v>214</v>
      </c>
      <c r="B202" s="22">
        <v>41.11</v>
      </c>
      <c r="C202" s="22">
        <v>41.77</v>
      </c>
      <c r="D202" s="22">
        <v>41.75</v>
      </c>
      <c r="E202" s="22">
        <v>42.03</v>
      </c>
      <c r="F202" s="22">
        <v>41.44</v>
      </c>
      <c r="G202" s="22">
        <v>41.7</v>
      </c>
      <c r="H202" s="22">
        <v>41.8</v>
      </c>
      <c r="I202" s="22">
        <v>42.24</v>
      </c>
      <c r="J202" s="22">
        <v>42.15</v>
      </c>
      <c r="K202" s="48"/>
      <c r="L202" s="48">
        <f>SUM(B$8:B202)-$D$328*$A202</f>
        <v>-469.84687500000109</v>
      </c>
    </row>
    <row r="203" spans="1:13" ht="15.75" thickBot="1" x14ac:dyDescent="0.25">
      <c r="A203" s="19" t="s">
        <v>215</v>
      </c>
      <c r="B203" s="23">
        <v>41.03</v>
      </c>
      <c r="C203" s="23">
        <v>41.21</v>
      </c>
      <c r="D203" s="23">
        <v>41.54</v>
      </c>
      <c r="E203" s="23">
        <v>41.97</v>
      </c>
      <c r="F203" s="23">
        <v>41.35</v>
      </c>
      <c r="G203" s="23">
        <v>41.6</v>
      </c>
      <c r="H203" s="23">
        <v>42.47</v>
      </c>
      <c r="I203" s="23">
        <v>42.26</v>
      </c>
      <c r="J203" s="23">
        <v>42.41</v>
      </c>
      <c r="K203" s="48"/>
      <c r="L203" s="48">
        <f>SUM(B$8:B203)-$D$328*$A203</f>
        <v>-473.80050000000119</v>
      </c>
    </row>
    <row r="204" spans="1:13" ht="15.75" thickBot="1" x14ac:dyDescent="0.25">
      <c r="A204" s="19" t="s">
        <v>216</v>
      </c>
      <c r="B204" s="22">
        <v>40.94</v>
      </c>
      <c r="C204" s="22">
        <v>41.4</v>
      </c>
      <c r="D204" s="22">
        <v>41.62</v>
      </c>
      <c r="E204" s="22">
        <v>41.73</v>
      </c>
      <c r="F204" s="22">
        <v>41.38</v>
      </c>
      <c r="G204" s="22">
        <v>41.47</v>
      </c>
      <c r="H204" s="22">
        <v>41.7</v>
      </c>
      <c r="I204" s="22">
        <v>42.31</v>
      </c>
      <c r="J204" s="22">
        <v>42.5</v>
      </c>
      <c r="K204" s="48"/>
      <c r="L204" s="48">
        <f>SUM(B$8:B204)-$D$328*$A204</f>
        <v>-477.84412499999962</v>
      </c>
    </row>
    <row r="205" spans="1:13" ht="15.75" thickBot="1" x14ac:dyDescent="0.25">
      <c r="A205" s="19" t="s">
        <v>217</v>
      </c>
      <c r="B205" s="23">
        <v>41.1</v>
      </c>
      <c r="C205" s="23">
        <v>41.07</v>
      </c>
      <c r="D205" s="23">
        <v>41.6</v>
      </c>
      <c r="E205" s="23">
        <v>41.74</v>
      </c>
      <c r="F205" s="23">
        <v>41.54</v>
      </c>
      <c r="G205" s="23">
        <v>41.44</v>
      </c>
      <c r="H205" s="23">
        <v>42.2</v>
      </c>
      <c r="I205" s="23">
        <v>42.12</v>
      </c>
      <c r="J205" s="23">
        <v>42.32</v>
      </c>
      <c r="K205" s="48"/>
      <c r="L205" s="48">
        <f>SUM(B$8:B205)-$D$328*$A205</f>
        <v>-481.72775000000001</v>
      </c>
    </row>
    <row r="206" spans="1:13" ht="15.75" thickBot="1" x14ac:dyDescent="0.25">
      <c r="A206" s="19" t="s">
        <v>218</v>
      </c>
      <c r="B206" s="23">
        <v>41</v>
      </c>
      <c r="C206" s="23">
        <v>41.28</v>
      </c>
      <c r="D206" s="23">
        <v>41.64</v>
      </c>
      <c r="E206" s="23">
        <v>41.87</v>
      </c>
      <c r="F206" s="23">
        <v>41.94</v>
      </c>
      <c r="G206" s="23">
        <v>41.33</v>
      </c>
      <c r="H206" s="23">
        <v>41.8</v>
      </c>
      <c r="I206" s="23">
        <v>42.54</v>
      </c>
      <c r="J206" s="23">
        <v>42.09</v>
      </c>
      <c r="K206" s="48"/>
      <c r="L206" s="48">
        <f>SUM(B$8:B206)-$D$328*$A206</f>
        <v>-485.71137500000077</v>
      </c>
    </row>
    <row r="207" spans="1:13" ht="15.75" thickBot="1" x14ac:dyDescent="0.25">
      <c r="A207" s="19" t="s">
        <v>219</v>
      </c>
      <c r="B207" s="23">
        <v>41.1</v>
      </c>
      <c r="C207" s="23">
        <v>41.09</v>
      </c>
      <c r="D207" s="23">
        <v>41.93</v>
      </c>
      <c r="E207" s="23">
        <v>41.82</v>
      </c>
      <c r="F207" s="23">
        <v>41.46</v>
      </c>
      <c r="G207" s="23">
        <v>41.48</v>
      </c>
      <c r="H207" s="23">
        <v>41.87</v>
      </c>
      <c r="I207" s="23">
        <v>42.42</v>
      </c>
      <c r="J207" s="23">
        <v>42.72</v>
      </c>
      <c r="K207" s="49"/>
      <c r="L207" s="48">
        <f>SUM(B$8:B207)-$D$328*$A207</f>
        <v>-489.59499999999935</v>
      </c>
      <c r="M207" s="48"/>
    </row>
    <row r="208" spans="1:13" ht="15.75" thickBot="1" x14ac:dyDescent="0.25">
      <c r="A208" s="19" t="s">
        <v>220</v>
      </c>
      <c r="B208" s="22">
        <v>41.16</v>
      </c>
      <c r="C208" s="22">
        <v>41</v>
      </c>
      <c r="D208" s="22">
        <v>41.57</v>
      </c>
      <c r="E208" s="22">
        <v>41.63</v>
      </c>
      <c r="F208" s="22">
        <v>41.27</v>
      </c>
      <c r="G208" s="22">
        <v>41.61</v>
      </c>
      <c r="H208" s="22">
        <v>41.79</v>
      </c>
      <c r="I208" s="22">
        <v>42.45</v>
      </c>
      <c r="J208" s="22">
        <v>42.7</v>
      </c>
      <c r="K208" s="48"/>
      <c r="L208" s="48">
        <f>SUM(B$8:B208)-$D$328*$A208</f>
        <v>-493.41862500000025</v>
      </c>
    </row>
    <row r="209" spans="1:12" ht="15.75" thickBot="1" x14ac:dyDescent="0.25">
      <c r="A209" s="19" t="s">
        <v>221</v>
      </c>
      <c r="B209" s="26">
        <v>41.04</v>
      </c>
      <c r="C209" s="26">
        <v>41.21</v>
      </c>
      <c r="D209" s="26">
        <v>41.53</v>
      </c>
      <c r="E209" s="26">
        <v>41.65</v>
      </c>
      <c r="F209" s="26">
        <v>41.63</v>
      </c>
      <c r="G209" s="26">
        <v>41.6</v>
      </c>
      <c r="H209" s="26">
        <v>41.91</v>
      </c>
      <c r="I209" s="28">
        <v>42.55</v>
      </c>
      <c r="J209" s="29">
        <v>42.21</v>
      </c>
      <c r="K209" s="48"/>
      <c r="L209" s="48">
        <f>SUM(B$8:B209)-$D$328*$A209</f>
        <v>-497.36224999999831</v>
      </c>
    </row>
    <row r="210" spans="1:12" ht="15.75" thickBot="1" x14ac:dyDescent="0.25">
      <c r="A210" s="19" t="s">
        <v>222</v>
      </c>
      <c r="B210" s="21">
        <v>41.05</v>
      </c>
      <c r="C210" s="21">
        <v>41.44</v>
      </c>
      <c r="D210" s="21">
        <v>41.93</v>
      </c>
      <c r="E210" s="21">
        <v>41.61</v>
      </c>
      <c r="F210" s="38">
        <v>41.36</v>
      </c>
      <c r="G210" s="39">
        <v>41.56</v>
      </c>
      <c r="H210" s="21">
        <v>42.62</v>
      </c>
      <c r="I210" s="21">
        <v>42.06</v>
      </c>
      <c r="J210" s="21">
        <v>42.43</v>
      </c>
      <c r="K210" s="48"/>
      <c r="L210" s="48">
        <f>SUM(B$8:B210)-$D$328*$A210</f>
        <v>-501.2958749999998</v>
      </c>
    </row>
    <row r="211" spans="1:12" ht="15.75" thickBot="1" x14ac:dyDescent="0.25">
      <c r="A211" s="19" t="s">
        <v>223</v>
      </c>
      <c r="B211" s="22">
        <v>41.31</v>
      </c>
      <c r="C211" s="22">
        <v>41.41</v>
      </c>
      <c r="D211" s="22">
        <v>41.83</v>
      </c>
      <c r="E211" s="22">
        <v>41.93</v>
      </c>
      <c r="F211" s="22">
        <v>41.32</v>
      </c>
      <c r="G211" s="22">
        <v>41.79</v>
      </c>
      <c r="H211" s="22">
        <v>42.77</v>
      </c>
      <c r="I211" s="22">
        <v>42.7</v>
      </c>
      <c r="J211" s="22">
        <v>108.76</v>
      </c>
      <c r="K211" s="48"/>
      <c r="L211" s="48">
        <f>SUM(B$8:B211)-$D$328*$A211</f>
        <v>-504.96950000000106</v>
      </c>
    </row>
    <row r="212" spans="1:12" ht="15.75" thickBot="1" x14ac:dyDescent="0.25">
      <c r="A212" s="19" t="s">
        <v>224</v>
      </c>
      <c r="B212" s="22">
        <v>41.11</v>
      </c>
      <c r="C212" s="22">
        <v>41.25</v>
      </c>
      <c r="D212" s="22">
        <v>41.86</v>
      </c>
      <c r="E212" s="22">
        <v>43.37</v>
      </c>
      <c r="F212" s="22">
        <v>41.46</v>
      </c>
      <c r="G212" s="22">
        <v>42.44</v>
      </c>
      <c r="H212" s="22">
        <v>41.8</v>
      </c>
      <c r="I212" s="22">
        <v>43.18</v>
      </c>
      <c r="J212" s="22">
        <v>43.74</v>
      </c>
      <c r="K212" s="48"/>
      <c r="L212" s="48">
        <f>SUM(B$8:B212)-$D$328*$A212</f>
        <v>-508.84312499999942</v>
      </c>
    </row>
    <row r="213" spans="1:12" ht="15.75" thickBot="1" x14ac:dyDescent="0.25">
      <c r="A213" s="19" t="s">
        <v>225</v>
      </c>
      <c r="B213" s="22">
        <v>41.05</v>
      </c>
      <c r="C213" s="22">
        <v>41.26</v>
      </c>
      <c r="D213" s="22">
        <v>41.57</v>
      </c>
      <c r="E213" s="22">
        <v>42.28</v>
      </c>
      <c r="F213" s="22">
        <v>41.48</v>
      </c>
      <c r="G213" s="22">
        <v>41.69</v>
      </c>
      <c r="H213" s="22">
        <v>42</v>
      </c>
      <c r="I213" s="22">
        <v>42.95</v>
      </c>
      <c r="J213" s="22">
        <v>43.34</v>
      </c>
      <c r="K213" s="48"/>
      <c r="L213" s="48">
        <f>SUM(B$8:B213)-$D$328*$A213</f>
        <v>-512.7767500000009</v>
      </c>
    </row>
    <row r="214" spans="1:12" ht="15.75" thickBot="1" x14ac:dyDescent="0.25">
      <c r="A214" s="19" t="s">
        <v>226</v>
      </c>
      <c r="B214" s="23">
        <v>41.1</v>
      </c>
      <c r="C214" s="23">
        <v>41.47</v>
      </c>
      <c r="D214" s="23">
        <v>42.17</v>
      </c>
      <c r="E214" s="23">
        <v>42.08</v>
      </c>
      <c r="F214" s="23">
        <v>41.25</v>
      </c>
      <c r="G214" s="23">
        <v>41.74</v>
      </c>
      <c r="H214" s="23">
        <v>42.01</v>
      </c>
      <c r="I214" s="23">
        <v>42.25</v>
      </c>
      <c r="J214" s="23">
        <v>59.72</v>
      </c>
      <c r="K214" s="48"/>
      <c r="L214" s="48">
        <f>SUM(B$8:B214)-$D$328*$A214</f>
        <v>-516.66037499999948</v>
      </c>
    </row>
    <row r="215" spans="1:12" ht="15.75" thickBot="1" x14ac:dyDescent="0.25">
      <c r="A215" s="19" t="s">
        <v>227</v>
      </c>
      <c r="B215" s="23">
        <v>41.55</v>
      </c>
      <c r="C215" s="23">
        <v>41.41</v>
      </c>
      <c r="D215" s="23">
        <v>41.89</v>
      </c>
      <c r="E215" s="23">
        <v>41.99</v>
      </c>
      <c r="F215" s="23">
        <v>41.37</v>
      </c>
      <c r="G215" s="23">
        <v>41.57</v>
      </c>
      <c r="H215" s="23">
        <v>41.88</v>
      </c>
      <c r="I215" s="23">
        <v>42.42</v>
      </c>
      <c r="J215" s="23">
        <v>42.65</v>
      </c>
      <c r="K215" s="48"/>
      <c r="L215" s="48">
        <f>SUM(B$8:B215)-$D$328*$A215</f>
        <v>-520.09400000000096</v>
      </c>
    </row>
    <row r="216" spans="1:12" ht="15.75" thickBot="1" x14ac:dyDescent="0.25">
      <c r="A216" s="19" t="s">
        <v>228</v>
      </c>
      <c r="B216" s="22">
        <v>41.51</v>
      </c>
      <c r="C216" s="22">
        <v>41.49</v>
      </c>
      <c r="D216" s="22">
        <v>41.81</v>
      </c>
      <c r="E216" s="22">
        <v>108.8</v>
      </c>
      <c r="F216" s="22">
        <v>41.26</v>
      </c>
      <c r="G216" s="22">
        <v>41.76</v>
      </c>
      <c r="H216" s="22">
        <v>41.89</v>
      </c>
      <c r="I216" s="22">
        <v>42.55</v>
      </c>
      <c r="J216" s="22">
        <v>43.38</v>
      </c>
      <c r="K216" s="48"/>
      <c r="L216" s="48">
        <f>SUM(B$8:B216)-$D$328*$A216</f>
        <v>-523.56762499999968</v>
      </c>
    </row>
    <row r="217" spans="1:12" ht="15.75" thickBot="1" x14ac:dyDescent="0.25">
      <c r="A217" s="19" t="s">
        <v>229</v>
      </c>
      <c r="B217" s="23">
        <v>41.23</v>
      </c>
      <c r="C217" s="23">
        <v>41.31</v>
      </c>
      <c r="D217" s="23">
        <v>41.79</v>
      </c>
      <c r="E217" s="23">
        <v>42.37</v>
      </c>
      <c r="F217" s="23">
        <v>41.35</v>
      </c>
      <c r="G217" s="23">
        <v>107.93</v>
      </c>
      <c r="H217" s="23">
        <v>42.33</v>
      </c>
      <c r="I217" s="23">
        <v>42.74</v>
      </c>
      <c r="J217" s="23">
        <v>42.26</v>
      </c>
      <c r="K217" s="48"/>
      <c r="L217" s="48">
        <f>SUM(B$8:B217)-$D$328*$A217</f>
        <v>-527.32125000000087</v>
      </c>
    </row>
    <row r="218" spans="1:12" ht="15.75" thickBot="1" x14ac:dyDescent="0.25">
      <c r="A218" s="19" t="s">
        <v>230</v>
      </c>
      <c r="B218" s="22">
        <v>41.12</v>
      </c>
      <c r="C218" s="23">
        <v>117.91</v>
      </c>
      <c r="D218" s="22">
        <v>41.79</v>
      </c>
      <c r="E218" s="22">
        <v>41.88</v>
      </c>
      <c r="F218" s="22">
        <v>41.36</v>
      </c>
      <c r="G218" s="22">
        <v>43.23</v>
      </c>
      <c r="H218" s="22">
        <v>41.94</v>
      </c>
      <c r="I218" s="22">
        <v>42.4</v>
      </c>
      <c r="J218" s="22">
        <v>43.8</v>
      </c>
      <c r="K218" s="48"/>
      <c r="L218" s="48">
        <f>SUM(B$8:B218)-$D$328*$A218</f>
        <v>-531.18487500000083</v>
      </c>
    </row>
    <row r="219" spans="1:12" ht="15.75" thickBot="1" x14ac:dyDescent="0.25">
      <c r="A219" s="19" t="s">
        <v>231</v>
      </c>
      <c r="B219" s="22">
        <v>41.36</v>
      </c>
      <c r="C219" s="22">
        <v>42.4</v>
      </c>
      <c r="D219" s="22">
        <v>41.74</v>
      </c>
      <c r="E219" s="22">
        <v>42.17</v>
      </c>
      <c r="F219" s="22">
        <v>41.94</v>
      </c>
      <c r="G219" s="22">
        <v>42.39</v>
      </c>
      <c r="H219" s="22">
        <v>41.96</v>
      </c>
      <c r="I219" s="22">
        <v>42.71</v>
      </c>
      <c r="J219" s="22">
        <v>43.56</v>
      </c>
      <c r="K219" s="48"/>
      <c r="L219" s="48">
        <f>SUM(B$8:B219)-$D$328*$A219</f>
        <v>-534.80849999999919</v>
      </c>
    </row>
    <row r="220" spans="1:12" ht="15.75" thickBot="1" x14ac:dyDescent="0.25">
      <c r="A220" s="19" t="s">
        <v>232</v>
      </c>
      <c r="B220" s="22">
        <v>113.91</v>
      </c>
      <c r="C220" s="22">
        <v>42.44</v>
      </c>
      <c r="D220" s="22">
        <v>41.62</v>
      </c>
      <c r="E220" s="22">
        <v>41.76</v>
      </c>
      <c r="F220" s="22">
        <v>42.05</v>
      </c>
      <c r="G220" s="22">
        <v>41.64</v>
      </c>
      <c r="H220" s="22">
        <v>42.32</v>
      </c>
      <c r="I220" s="22">
        <v>42.34</v>
      </c>
      <c r="J220" s="22">
        <v>43.39</v>
      </c>
      <c r="K220" s="48"/>
      <c r="L220" s="48">
        <f>SUM(B$8:B220)-$D$328*$A220</f>
        <v>-465.88212500000009</v>
      </c>
    </row>
    <row r="221" spans="1:12" ht="15.75" thickBot="1" x14ac:dyDescent="0.25">
      <c r="A221" s="19" t="s">
        <v>233</v>
      </c>
      <c r="B221" s="22">
        <v>42.38</v>
      </c>
      <c r="C221" s="22">
        <v>41.7</v>
      </c>
      <c r="D221" s="22">
        <v>41.71</v>
      </c>
      <c r="E221" s="22">
        <v>41.86</v>
      </c>
      <c r="F221" s="22">
        <v>41.47</v>
      </c>
      <c r="G221" s="22">
        <v>41.97</v>
      </c>
      <c r="H221" s="22">
        <v>41.98</v>
      </c>
      <c r="I221" s="22">
        <v>43.38</v>
      </c>
      <c r="J221" s="22">
        <v>42.86</v>
      </c>
      <c r="K221" s="48"/>
      <c r="L221" s="48">
        <f>SUM(B$8:B221)-$D$328*$A221</f>
        <v>-468.48574999999983</v>
      </c>
    </row>
    <row r="222" spans="1:12" ht="15.75" thickBot="1" x14ac:dyDescent="0.25">
      <c r="A222" s="19" t="s">
        <v>234</v>
      </c>
      <c r="B222" s="22">
        <v>41.66</v>
      </c>
      <c r="C222" s="24">
        <v>70.7</v>
      </c>
      <c r="D222" s="22">
        <v>41.73</v>
      </c>
      <c r="E222" s="22">
        <v>41.87</v>
      </c>
      <c r="F222" s="22">
        <v>41.44</v>
      </c>
      <c r="G222" s="22">
        <v>41.67</v>
      </c>
      <c r="H222" s="22">
        <v>41.66</v>
      </c>
      <c r="I222" s="22">
        <v>41.98</v>
      </c>
      <c r="J222" s="22">
        <v>42.91</v>
      </c>
      <c r="K222" s="48"/>
      <c r="L222" s="48">
        <f>SUM(B$8:B222)-$D$328*$A222</f>
        <v>-471.80937500000073</v>
      </c>
    </row>
    <row r="223" spans="1:12" ht="15.75" thickBot="1" x14ac:dyDescent="0.25">
      <c r="A223" s="19" t="s">
        <v>235</v>
      </c>
      <c r="B223" s="22">
        <v>41.76</v>
      </c>
      <c r="C223" s="24">
        <v>42.3</v>
      </c>
      <c r="D223" s="25">
        <v>41.83</v>
      </c>
      <c r="E223" s="22">
        <v>41.82</v>
      </c>
      <c r="F223" s="22">
        <v>41.29</v>
      </c>
      <c r="G223" s="22">
        <v>41.95</v>
      </c>
      <c r="H223" s="22">
        <v>108.28</v>
      </c>
      <c r="I223" s="22">
        <v>42.26</v>
      </c>
      <c r="J223" s="22">
        <v>42.36</v>
      </c>
      <c r="K223" s="48"/>
      <c r="L223" s="48">
        <f>SUM(B$8:B223)-$D$328*$A223</f>
        <v>-475.03300000000127</v>
      </c>
    </row>
    <row r="224" spans="1:12" ht="15.75" thickBot="1" x14ac:dyDescent="0.25">
      <c r="A224" s="19" t="s">
        <v>236</v>
      </c>
      <c r="B224" s="22">
        <v>41.31</v>
      </c>
      <c r="C224" s="22">
        <v>87.84</v>
      </c>
      <c r="D224" s="22">
        <v>41.7</v>
      </c>
      <c r="E224" s="22">
        <v>42.23</v>
      </c>
      <c r="F224" s="22">
        <v>41.27</v>
      </c>
      <c r="G224" s="22">
        <v>41.95</v>
      </c>
      <c r="H224" s="22">
        <v>42.14</v>
      </c>
      <c r="I224" s="22">
        <v>42.18</v>
      </c>
      <c r="J224" s="22">
        <v>42.76</v>
      </c>
      <c r="K224" s="48"/>
      <c r="L224" s="48">
        <f>SUM(B$8:B224)-$D$328*$A224</f>
        <v>-478.70662500000071</v>
      </c>
    </row>
    <row r="225" spans="1:13" ht="15.75" thickBot="1" x14ac:dyDescent="0.25">
      <c r="A225" s="19" t="s">
        <v>237</v>
      </c>
      <c r="B225" s="22">
        <v>41.35</v>
      </c>
      <c r="C225" s="22">
        <v>42.51</v>
      </c>
      <c r="D225" s="22">
        <v>41.88</v>
      </c>
      <c r="E225" s="22">
        <v>41.81</v>
      </c>
      <c r="F225" s="22">
        <v>41.33</v>
      </c>
      <c r="G225" s="22">
        <v>41.88</v>
      </c>
      <c r="H225" s="22">
        <v>41.54</v>
      </c>
      <c r="I225" s="22">
        <v>42.32</v>
      </c>
      <c r="J225" s="22">
        <v>42.78</v>
      </c>
      <c r="K225" s="48"/>
      <c r="L225" s="48">
        <f>SUM(B$8:B225)-$D$328*$A225</f>
        <v>-482.34025000000111</v>
      </c>
    </row>
    <row r="226" spans="1:13" ht="15.75" thickBot="1" x14ac:dyDescent="0.25">
      <c r="A226" s="19" t="s">
        <v>238</v>
      </c>
      <c r="B226" s="22">
        <v>41.68</v>
      </c>
      <c r="C226" s="22">
        <v>41.98</v>
      </c>
      <c r="D226" s="22">
        <v>42.72</v>
      </c>
      <c r="E226" s="22">
        <v>41.65</v>
      </c>
      <c r="F226" s="22">
        <v>107.31</v>
      </c>
      <c r="G226" s="22">
        <v>41.87</v>
      </c>
      <c r="H226" s="22">
        <v>41.45</v>
      </c>
      <c r="I226" s="22">
        <v>42.17</v>
      </c>
      <c r="J226" s="22">
        <v>42.12</v>
      </c>
      <c r="K226" s="48"/>
      <c r="L226" s="48">
        <f>SUM(B$8:B226)-$D$328*$A226</f>
        <v>-485.64387499999975</v>
      </c>
    </row>
    <row r="227" spans="1:13" ht="15.75" thickBot="1" x14ac:dyDescent="0.25">
      <c r="A227" s="19" t="s">
        <v>239</v>
      </c>
      <c r="B227" s="23">
        <v>41.7</v>
      </c>
      <c r="C227" s="23">
        <v>41.84</v>
      </c>
      <c r="D227" s="23">
        <v>108.75</v>
      </c>
      <c r="E227" s="23">
        <v>41.68</v>
      </c>
      <c r="F227" s="23">
        <v>41.91</v>
      </c>
      <c r="G227" s="23">
        <v>42.23</v>
      </c>
      <c r="H227" s="23">
        <v>41.5</v>
      </c>
      <c r="I227" s="23">
        <v>42.27</v>
      </c>
      <c r="J227" s="23">
        <v>42.69</v>
      </c>
      <c r="K227" s="49"/>
      <c r="L227" s="48">
        <f>SUM(B$8:B227)-$D$328*$A227</f>
        <v>-488.92749999999978</v>
      </c>
      <c r="M227" s="48"/>
    </row>
    <row r="228" spans="1:13" ht="15.75" thickBot="1" x14ac:dyDescent="0.25">
      <c r="A228" s="19" t="s">
        <v>240</v>
      </c>
      <c r="B228" s="23">
        <v>41.42</v>
      </c>
      <c r="C228" s="23">
        <v>41.68</v>
      </c>
      <c r="D228" s="23">
        <v>42.1</v>
      </c>
      <c r="E228" s="23">
        <v>41.41</v>
      </c>
      <c r="F228" s="23">
        <v>41.37</v>
      </c>
      <c r="G228" s="23">
        <v>41.69</v>
      </c>
      <c r="H228" s="23">
        <v>41.51</v>
      </c>
      <c r="I228" s="23">
        <v>42.32</v>
      </c>
      <c r="J228" s="23">
        <v>42.63</v>
      </c>
      <c r="K228" s="48"/>
      <c r="L228" s="48">
        <f>SUM(B$8:B228)-$D$328*$A228</f>
        <v>-492.49112499999865</v>
      </c>
    </row>
    <row r="229" spans="1:13" ht="15.75" thickBot="1" x14ac:dyDescent="0.25">
      <c r="A229" s="19" t="s">
        <v>241</v>
      </c>
      <c r="B229" s="23">
        <v>41.63</v>
      </c>
      <c r="C229" s="23">
        <v>41.78</v>
      </c>
      <c r="D229" s="23">
        <v>41.57</v>
      </c>
      <c r="E229" s="23">
        <v>41.47</v>
      </c>
      <c r="F229" s="23">
        <v>41.35</v>
      </c>
      <c r="G229" s="23">
        <v>41.84</v>
      </c>
      <c r="H229" s="23">
        <v>41.66</v>
      </c>
      <c r="I229" s="23">
        <v>42.35</v>
      </c>
      <c r="J229" s="23">
        <v>42.63</v>
      </c>
      <c r="K229" s="48"/>
      <c r="L229" s="48">
        <f>SUM(B$8:B229)-$D$328*$A229</f>
        <v>-495.8447500000002</v>
      </c>
    </row>
    <row r="230" spans="1:13" ht="15.75" thickBot="1" x14ac:dyDescent="0.25">
      <c r="A230" s="19" t="s">
        <v>242</v>
      </c>
      <c r="B230" s="22">
        <v>41.4</v>
      </c>
      <c r="C230" s="22">
        <v>41.88</v>
      </c>
      <c r="D230" s="22">
        <v>41.57</v>
      </c>
      <c r="E230" s="22">
        <v>41.71</v>
      </c>
      <c r="F230" s="24">
        <v>41.46</v>
      </c>
      <c r="G230" s="25">
        <v>41.7</v>
      </c>
      <c r="H230" s="22">
        <v>42.53</v>
      </c>
      <c r="I230" s="22">
        <v>43.34</v>
      </c>
      <c r="J230" s="22">
        <v>43.91</v>
      </c>
      <c r="K230" s="48"/>
      <c r="L230" s="48">
        <f>SUM(B$8:B230)-$D$328*$A230</f>
        <v>-499.42837500000132</v>
      </c>
    </row>
    <row r="231" spans="1:13" ht="15.75" thickBot="1" x14ac:dyDescent="0.25">
      <c r="A231" s="19" t="s">
        <v>243</v>
      </c>
      <c r="B231" s="22">
        <v>41.48</v>
      </c>
      <c r="C231" s="22">
        <v>41.57</v>
      </c>
      <c r="D231" s="22">
        <v>41.43</v>
      </c>
      <c r="E231" s="22">
        <v>42.02</v>
      </c>
      <c r="F231" s="22">
        <v>42.02</v>
      </c>
      <c r="G231" s="22">
        <v>41.62</v>
      </c>
      <c r="H231" s="26">
        <v>41.77</v>
      </c>
      <c r="I231" s="22">
        <v>42.56</v>
      </c>
      <c r="J231" s="22">
        <v>42.53</v>
      </c>
      <c r="K231" s="48"/>
      <c r="L231" s="48">
        <f>SUM(B$8:B231)-$D$328*$A231</f>
        <v>-502.9320000000007</v>
      </c>
    </row>
    <row r="232" spans="1:13" ht="15.75" thickBot="1" x14ac:dyDescent="0.25">
      <c r="A232" s="19" t="s">
        <v>244</v>
      </c>
      <c r="B232" s="22">
        <v>41.28</v>
      </c>
      <c r="C232" s="22">
        <v>42.06</v>
      </c>
      <c r="D232" s="22">
        <v>41.42</v>
      </c>
      <c r="E232" s="22">
        <v>41.35</v>
      </c>
      <c r="F232" s="22">
        <v>41.42</v>
      </c>
      <c r="G232" s="22">
        <v>41.83</v>
      </c>
      <c r="H232" s="27">
        <v>41.39</v>
      </c>
      <c r="I232" s="22">
        <v>43.05</v>
      </c>
      <c r="J232" s="22">
        <v>42.28</v>
      </c>
      <c r="K232" s="48"/>
      <c r="L232" s="48">
        <f>SUM(B$8:B232)-$D$328*$A232</f>
        <v>-506.6356250000008</v>
      </c>
    </row>
    <row r="233" spans="1:13" ht="15.75" thickBot="1" x14ac:dyDescent="0.25">
      <c r="A233" s="19" t="s">
        <v>245</v>
      </c>
      <c r="B233" s="22">
        <v>41.34</v>
      </c>
      <c r="C233" s="24">
        <v>41.89</v>
      </c>
      <c r="D233" s="25">
        <v>41.48</v>
      </c>
      <c r="E233" s="22">
        <v>41.68</v>
      </c>
      <c r="F233" s="22">
        <v>41.51</v>
      </c>
      <c r="G233" s="22">
        <v>41.7</v>
      </c>
      <c r="H233" s="22">
        <v>124.2</v>
      </c>
      <c r="I233" s="22">
        <v>41.96</v>
      </c>
      <c r="J233" s="22">
        <v>42.41</v>
      </c>
      <c r="K233" s="48"/>
      <c r="L233" s="48">
        <f>SUM(B$8:B233)-$D$328*$A233</f>
        <v>-510.27924999999959</v>
      </c>
    </row>
    <row r="234" spans="1:13" ht="15.75" thickBot="1" x14ac:dyDescent="0.25">
      <c r="A234" s="19" t="s">
        <v>246</v>
      </c>
      <c r="B234" s="22">
        <v>41.22</v>
      </c>
      <c r="C234" s="22">
        <v>41.97</v>
      </c>
      <c r="D234" s="22">
        <v>41.31</v>
      </c>
      <c r="E234" s="22">
        <v>41.66</v>
      </c>
      <c r="F234" s="22">
        <v>41.59</v>
      </c>
      <c r="G234" s="22">
        <v>41.59</v>
      </c>
      <c r="H234" s="22">
        <v>41.87</v>
      </c>
      <c r="I234" s="22">
        <v>42.51</v>
      </c>
      <c r="J234" s="22">
        <v>42.46</v>
      </c>
      <c r="K234" s="48"/>
      <c r="L234" s="48">
        <f>SUM(B$8:B234)-$D$328*$A234</f>
        <v>-514.042875000001</v>
      </c>
    </row>
    <row r="235" spans="1:13" ht="15.75" thickBot="1" x14ac:dyDescent="0.25">
      <c r="A235" s="19" t="s">
        <v>247</v>
      </c>
      <c r="B235" s="22">
        <v>41.2</v>
      </c>
      <c r="C235" s="22">
        <v>41.76</v>
      </c>
      <c r="D235" s="22">
        <v>41.32</v>
      </c>
      <c r="E235" s="22">
        <v>41.64</v>
      </c>
      <c r="F235" s="24">
        <v>42.15</v>
      </c>
      <c r="G235" s="25">
        <v>41.59</v>
      </c>
      <c r="H235" s="22">
        <v>41.65</v>
      </c>
      <c r="I235" s="22">
        <v>42.21</v>
      </c>
      <c r="J235" s="22">
        <v>42.55</v>
      </c>
      <c r="K235" s="48"/>
      <c r="L235" s="48">
        <f>SUM(B$8:B235)-$D$328*$A235</f>
        <v>-517.82650000000103</v>
      </c>
    </row>
    <row r="236" spans="1:13" ht="15.75" thickBot="1" x14ac:dyDescent="0.25">
      <c r="A236" s="19" t="s">
        <v>248</v>
      </c>
      <c r="B236" s="22">
        <v>41.43</v>
      </c>
      <c r="C236" s="22">
        <v>41.62</v>
      </c>
      <c r="D236" s="22">
        <v>41.36</v>
      </c>
      <c r="E236" s="22">
        <v>41.81</v>
      </c>
      <c r="F236" s="22">
        <v>41.42</v>
      </c>
      <c r="G236" s="22">
        <v>42.03</v>
      </c>
      <c r="H236" s="22">
        <v>43.22</v>
      </c>
      <c r="I236" s="22">
        <v>42.67</v>
      </c>
      <c r="J236" s="22">
        <v>42.23</v>
      </c>
      <c r="K236" s="48"/>
      <c r="L236" s="48">
        <f>SUM(B$8:B236)-$D$328*$A236</f>
        <v>-521.38012499999968</v>
      </c>
    </row>
    <row r="237" spans="1:13" ht="15.75" thickBot="1" x14ac:dyDescent="0.25">
      <c r="A237" s="19" t="s">
        <v>249</v>
      </c>
      <c r="B237" s="23">
        <v>41.38</v>
      </c>
      <c r="C237" s="33">
        <v>108.07</v>
      </c>
      <c r="D237" s="34">
        <v>41.51</v>
      </c>
      <c r="E237" s="23">
        <v>42.18</v>
      </c>
      <c r="F237" s="23">
        <v>41.41</v>
      </c>
      <c r="G237" s="23">
        <v>41.91</v>
      </c>
      <c r="H237" s="23">
        <v>41.44</v>
      </c>
      <c r="I237" s="23">
        <v>42.42</v>
      </c>
      <c r="J237" s="23">
        <v>42.25</v>
      </c>
      <c r="K237" s="48"/>
      <c r="L237" s="48">
        <f>SUM(B$8:B237)-$D$328*$A237</f>
        <v>-524.98375000000124</v>
      </c>
    </row>
    <row r="238" spans="1:13" ht="15.75" thickBot="1" x14ac:dyDescent="0.25">
      <c r="A238" s="19" t="s">
        <v>250</v>
      </c>
      <c r="B238" s="22">
        <v>41.55</v>
      </c>
      <c r="C238" s="22">
        <v>42.27</v>
      </c>
      <c r="D238" s="22">
        <v>41.31</v>
      </c>
      <c r="E238" s="22">
        <v>41.52</v>
      </c>
      <c r="F238" s="22">
        <v>41.49</v>
      </c>
      <c r="G238" s="22">
        <v>41.56</v>
      </c>
      <c r="H238" s="22">
        <v>41.57</v>
      </c>
      <c r="I238" s="22">
        <v>42.73</v>
      </c>
      <c r="J238" s="22">
        <v>42.07</v>
      </c>
      <c r="K238" s="48"/>
      <c r="L238" s="48">
        <f>SUM(B$8:B238)-$D$328*$A238</f>
        <v>-528.4173750000009</v>
      </c>
    </row>
    <row r="239" spans="1:13" ht="15.75" thickBot="1" x14ac:dyDescent="0.25">
      <c r="A239" s="19" t="s">
        <v>251</v>
      </c>
      <c r="B239" s="22">
        <v>41.84</v>
      </c>
      <c r="C239" s="22">
        <v>41.73</v>
      </c>
      <c r="D239" s="22">
        <v>41.24</v>
      </c>
      <c r="E239" s="22">
        <v>41.83</v>
      </c>
      <c r="F239" s="22">
        <v>41.49</v>
      </c>
      <c r="G239" s="22">
        <v>41.94</v>
      </c>
      <c r="H239" s="22">
        <v>41.47</v>
      </c>
      <c r="I239" s="22">
        <v>42.62</v>
      </c>
      <c r="J239" s="22">
        <v>42.53</v>
      </c>
      <c r="K239" s="48"/>
      <c r="L239" s="48">
        <f>SUM(B$8:B239)-$D$328*$A239</f>
        <v>-531.56100000000151</v>
      </c>
    </row>
    <row r="240" spans="1:13" ht="15.75" thickBot="1" x14ac:dyDescent="0.25">
      <c r="A240" s="19" t="s">
        <v>252</v>
      </c>
      <c r="B240" s="22">
        <v>41.53</v>
      </c>
      <c r="C240" s="22">
        <v>41.46</v>
      </c>
      <c r="D240" s="22">
        <v>41.43</v>
      </c>
      <c r="E240" s="22">
        <v>41.85</v>
      </c>
      <c r="F240" s="24">
        <v>41.67</v>
      </c>
      <c r="G240" s="25">
        <v>41.67</v>
      </c>
      <c r="H240" s="22">
        <v>42.28</v>
      </c>
      <c r="I240" s="22">
        <v>42.45</v>
      </c>
      <c r="J240" s="22">
        <v>42.97</v>
      </c>
      <c r="K240" s="48"/>
      <c r="L240" s="48">
        <f>SUM(B$8:B240)-$D$328*$A240</f>
        <v>-535.01462500000162</v>
      </c>
    </row>
    <row r="241" spans="1:13" ht="15.75" thickBot="1" x14ac:dyDescent="0.25">
      <c r="A241" s="19" t="s">
        <v>253</v>
      </c>
      <c r="B241" s="23">
        <v>41.35</v>
      </c>
      <c r="C241" s="23">
        <v>41.48</v>
      </c>
      <c r="D241" s="23">
        <v>41.39</v>
      </c>
      <c r="E241" s="23">
        <v>41.9</v>
      </c>
      <c r="F241" s="23">
        <v>41.74</v>
      </c>
      <c r="G241" s="23">
        <v>41.87</v>
      </c>
      <c r="H241" s="23">
        <v>41.61</v>
      </c>
      <c r="I241" s="23">
        <v>42.78</v>
      </c>
      <c r="J241" s="23">
        <v>42.25</v>
      </c>
      <c r="K241" s="48"/>
      <c r="L241" s="48">
        <f>SUM(B$8:B241)-$D$328*$A241</f>
        <v>-538.64825000000019</v>
      </c>
    </row>
    <row r="242" spans="1:13" ht="15.75" thickBot="1" x14ac:dyDescent="0.25">
      <c r="A242" s="19" t="s">
        <v>254</v>
      </c>
      <c r="B242" s="23">
        <v>108.05</v>
      </c>
      <c r="C242" s="23">
        <v>41.52</v>
      </c>
      <c r="D242" s="23">
        <v>41.37</v>
      </c>
      <c r="E242" s="23">
        <v>41.71</v>
      </c>
      <c r="F242" s="23">
        <v>41.23</v>
      </c>
      <c r="G242" s="23">
        <v>41.83</v>
      </c>
      <c r="H242" s="23">
        <v>41.54</v>
      </c>
      <c r="I242" s="23">
        <v>42.37</v>
      </c>
      <c r="J242" s="23">
        <v>42.03</v>
      </c>
      <c r="K242" s="48"/>
      <c r="L242" s="48">
        <f>SUM(B$8:B242)-$D$328*$A242</f>
        <v>-475.58187500000167</v>
      </c>
    </row>
    <row r="243" spans="1:13" ht="15.75" thickBot="1" x14ac:dyDescent="0.25">
      <c r="A243" s="19" t="s">
        <v>255</v>
      </c>
      <c r="B243" s="29">
        <v>42.8</v>
      </c>
      <c r="C243" s="26">
        <v>41.46</v>
      </c>
      <c r="D243" s="26">
        <v>41.43</v>
      </c>
      <c r="E243" s="26">
        <v>42.84</v>
      </c>
      <c r="F243" s="26">
        <v>41.46</v>
      </c>
      <c r="G243" s="26">
        <v>41.76</v>
      </c>
      <c r="H243" s="26">
        <v>41.85</v>
      </c>
      <c r="I243" s="26">
        <v>42.73</v>
      </c>
      <c r="J243" s="26">
        <v>43.84</v>
      </c>
      <c r="K243" s="48"/>
      <c r="L243" s="48">
        <f>SUM(B$8:B243)-$D$328*$A243</f>
        <v>-477.76550000000134</v>
      </c>
    </row>
    <row r="244" spans="1:13" ht="15.75" thickBot="1" x14ac:dyDescent="0.25">
      <c r="A244" s="19" t="s">
        <v>256</v>
      </c>
      <c r="B244" s="21">
        <v>41.46</v>
      </c>
      <c r="C244" s="21">
        <v>41.49</v>
      </c>
      <c r="D244" s="21">
        <v>41.35</v>
      </c>
      <c r="E244" s="21">
        <v>41.63</v>
      </c>
      <c r="F244" s="38">
        <v>41.53</v>
      </c>
      <c r="G244" s="39">
        <v>42.31</v>
      </c>
      <c r="H244" s="21">
        <v>43.31</v>
      </c>
      <c r="I244" s="21">
        <v>42.26</v>
      </c>
      <c r="J244" s="21">
        <v>43.04</v>
      </c>
      <c r="K244" s="48"/>
      <c r="L244" s="48">
        <f>SUM(B$8:B244)-$D$328*$A244</f>
        <v>-481.28912500000297</v>
      </c>
    </row>
    <row r="245" spans="1:13" ht="15.75" thickBot="1" x14ac:dyDescent="0.25">
      <c r="A245" s="19" t="s">
        <v>257</v>
      </c>
      <c r="B245" s="22">
        <v>41.38</v>
      </c>
      <c r="C245" s="22">
        <v>41.43</v>
      </c>
      <c r="D245" s="22">
        <v>41.25</v>
      </c>
      <c r="E245" s="22">
        <v>41.7</v>
      </c>
      <c r="F245" s="22">
        <v>41.33</v>
      </c>
      <c r="G245" s="22">
        <v>41.73</v>
      </c>
      <c r="H245" s="22">
        <v>43.6</v>
      </c>
      <c r="I245" s="22">
        <v>42.61</v>
      </c>
      <c r="J245" s="22">
        <v>42.2</v>
      </c>
      <c r="K245" s="48"/>
      <c r="L245" s="48">
        <f>SUM(B$8:B245)-$D$328*$A245</f>
        <v>-484.89275000000271</v>
      </c>
    </row>
    <row r="246" spans="1:13" ht="15.75" thickBot="1" x14ac:dyDescent="0.25">
      <c r="A246" s="19" t="s">
        <v>258</v>
      </c>
      <c r="B246" s="22">
        <v>42.48</v>
      </c>
      <c r="C246" s="22">
        <v>41.29</v>
      </c>
      <c r="D246" s="22">
        <v>41.42</v>
      </c>
      <c r="E246" s="22">
        <v>42.02</v>
      </c>
      <c r="F246" s="22">
        <v>41.5</v>
      </c>
      <c r="G246" s="22">
        <v>42.15</v>
      </c>
      <c r="H246" s="22">
        <v>42.28</v>
      </c>
      <c r="I246" s="22">
        <v>42.34</v>
      </c>
      <c r="J246" s="22">
        <v>43.25</v>
      </c>
      <c r="K246" s="48"/>
      <c r="L246" s="48">
        <f>SUM(B$8:B246)-$D$328*$A246</f>
        <v>-487.3963750000039</v>
      </c>
    </row>
    <row r="247" spans="1:13" ht="15.75" thickBot="1" x14ac:dyDescent="0.25">
      <c r="A247" s="19" t="s">
        <v>259</v>
      </c>
      <c r="B247" s="22">
        <v>41.3</v>
      </c>
      <c r="C247" s="24">
        <v>41.41</v>
      </c>
      <c r="D247" s="25">
        <v>41.61</v>
      </c>
      <c r="E247" s="22">
        <v>42.03</v>
      </c>
      <c r="F247" s="22">
        <v>41.52</v>
      </c>
      <c r="G247" s="22">
        <v>42.09</v>
      </c>
      <c r="H247" s="22">
        <v>42.29</v>
      </c>
      <c r="I247" s="22">
        <v>42.6</v>
      </c>
      <c r="J247" s="22">
        <v>42.41</v>
      </c>
      <c r="K247" s="49"/>
      <c r="L247" s="48">
        <f>SUM(B$8:B247)-$D$328*$A247</f>
        <v>-491.08000000000538</v>
      </c>
      <c r="M247" s="48"/>
    </row>
    <row r="248" spans="1:13" ht="15.75" thickBot="1" x14ac:dyDescent="0.25">
      <c r="A248" s="19" t="s">
        <v>260</v>
      </c>
      <c r="B248" s="22">
        <v>41.84</v>
      </c>
      <c r="C248" s="22">
        <v>41.31</v>
      </c>
      <c r="D248" s="22">
        <v>41.42</v>
      </c>
      <c r="E248" s="22">
        <v>41.63</v>
      </c>
      <c r="F248" s="22">
        <v>41.68</v>
      </c>
      <c r="G248" s="22">
        <v>41.81</v>
      </c>
      <c r="H248" s="22">
        <v>41.81</v>
      </c>
      <c r="I248" s="22">
        <v>42.07</v>
      </c>
      <c r="J248" s="22">
        <v>42.09</v>
      </c>
      <c r="K248" s="48"/>
      <c r="L248" s="48">
        <f>SUM(B$8:B248)-$D$328*$A248</f>
        <v>-494.22362500000418</v>
      </c>
    </row>
    <row r="249" spans="1:13" ht="15.75" thickBot="1" x14ac:dyDescent="0.25">
      <c r="A249" s="19" t="s">
        <v>261</v>
      </c>
      <c r="B249" s="22">
        <v>41.69</v>
      </c>
      <c r="C249" s="22">
        <v>41.43</v>
      </c>
      <c r="D249" s="22">
        <v>41.59</v>
      </c>
      <c r="E249" s="22">
        <v>41.71</v>
      </c>
      <c r="F249" s="22">
        <v>41.42</v>
      </c>
      <c r="G249" s="22">
        <v>41.65</v>
      </c>
      <c r="H249" s="22">
        <v>41.82</v>
      </c>
      <c r="I249" s="22">
        <v>43.58</v>
      </c>
      <c r="J249" s="22">
        <v>42.22</v>
      </c>
      <c r="K249" s="48"/>
      <c r="L249" s="48">
        <f>SUM(B$8:B249)-$D$328*$A249</f>
        <v>-497.51725000000442</v>
      </c>
    </row>
    <row r="250" spans="1:13" ht="15.75" thickBot="1" x14ac:dyDescent="0.25">
      <c r="A250" s="19" t="s">
        <v>262</v>
      </c>
      <c r="B250" s="22">
        <v>41.71</v>
      </c>
      <c r="C250" s="22">
        <v>41.55</v>
      </c>
      <c r="D250" s="22">
        <v>41.48</v>
      </c>
      <c r="E250" s="22">
        <v>41.59</v>
      </c>
      <c r="F250" s="22">
        <v>41.3</v>
      </c>
      <c r="G250" s="22">
        <v>41.46</v>
      </c>
      <c r="H250" s="22">
        <v>42.17</v>
      </c>
      <c r="I250" s="22">
        <v>43.64</v>
      </c>
      <c r="J250" s="22">
        <v>42.4</v>
      </c>
      <c r="K250" s="48"/>
      <c r="L250" s="48">
        <f>SUM(B$8:B250)-$D$328*$A250</f>
        <v>-500.79087500000423</v>
      </c>
    </row>
    <row r="251" spans="1:13" ht="15.75" thickBot="1" x14ac:dyDescent="0.25">
      <c r="A251" s="19" t="s">
        <v>263</v>
      </c>
      <c r="B251" s="22">
        <v>41.65</v>
      </c>
      <c r="C251" s="22">
        <v>41.62</v>
      </c>
      <c r="D251" s="22">
        <v>41.32</v>
      </c>
      <c r="E251" s="22">
        <v>41.64</v>
      </c>
      <c r="F251" s="22">
        <v>41.35</v>
      </c>
      <c r="G251" s="22">
        <v>41.46</v>
      </c>
      <c r="H251" s="22">
        <v>41.93</v>
      </c>
      <c r="I251" s="22">
        <v>42.14</v>
      </c>
      <c r="J251" s="22">
        <v>42.53</v>
      </c>
      <c r="K251" s="48"/>
      <c r="L251" s="48">
        <f>SUM(B$8:B251)-$D$328*$A251</f>
        <v>-504.12450000000536</v>
      </c>
    </row>
    <row r="252" spans="1:13" ht="15.75" thickBot="1" x14ac:dyDescent="0.25">
      <c r="A252" s="19" t="s">
        <v>264</v>
      </c>
      <c r="B252" s="22">
        <v>41.3</v>
      </c>
      <c r="C252" s="24">
        <v>41.36</v>
      </c>
      <c r="D252" s="25">
        <v>41.25</v>
      </c>
      <c r="E252" s="22">
        <v>41.68</v>
      </c>
      <c r="F252" s="22">
        <v>41.3</v>
      </c>
      <c r="G252" s="22">
        <v>41.64</v>
      </c>
      <c r="H252" s="22">
        <v>41.73</v>
      </c>
      <c r="I252" s="22">
        <v>108.83</v>
      </c>
      <c r="J252" s="22">
        <v>42.25</v>
      </c>
      <c r="K252" s="48"/>
      <c r="L252" s="48">
        <f>SUM(B$8:B252)-$D$328*$A252</f>
        <v>-507.80812500000684</v>
      </c>
    </row>
    <row r="253" spans="1:13" ht="15.75" thickBot="1" x14ac:dyDescent="0.25">
      <c r="A253" s="19" t="s">
        <v>265</v>
      </c>
      <c r="B253" s="22">
        <v>41.6</v>
      </c>
      <c r="C253" s="22">
        <v>41.64</v>
      </c>
      <c r="D253" s="22">
        <v>41.23</v>
      </c>
      <c r="E253" s="22">
        <v>41.83</v>
      </c>
      <c r="F253" s="22">
        <v>41.57</v>
      </c>
      <c r="G253" s="22">
        <v>41.69</v>
      </c>
      <c r="H253" s="22">
        <v>42.06</v>
      </c>
      <c r="I253" s="22">
        <v>43.25</v>
      </c>
      <c r="J253" s="22">
        <v>43.03</v>
      </c>
      <c r="K253" s="48"/>
      <c r="L253" s="48">
        <f>SUM(B$8:B253)-$D$328*$A253</f>
        <v>-511.19175000000541</v>
      </c>
    </row>
    <row r="254" spans="1:13" ht="15.75" thickBot="1" x14ac:dyDescent="0.25">
      <c r="A254" s="19" t="s">
        <v>266</v>
      </c>
      <c r="B254" s="22">
        <v>41.74</v>
      </c>
      <c r="C254" s="22">
        <v>41.84</v>
      </c>
      <c r="D254" s="22">
        <v>41.43</v>
      </c>
      <c r="E254" s="22">
        <v>41.48</v>
      </c>
      <c r="F254" s="22">
        <v>41.48</v>
      </c>
      <c r="G254" s="22">
        <v>41.75</v>
      </c>
      <c r="H254" s="22">
        <v>42.14</v>
      </c>
      <c r="I254" s="22">
        <v>42.76</v>
      </c>
      <c r="J254" s="22">
        <v>42.13</v>
      </c>
      <c r="K254" s="48"/>
      <c r="L254" s="48">
        <f>SUM(B$8:B254)-$D$328*$A254</f>
        <v>-514.43537500000639</v>
      </c>
    </row>
    <row r="255" spans="1:13" ht="15.75" thickBot="1" x14ac:dyDescent="0.25">
      <c r="A255" s="19" t="s">
        <v>267</v>
      </c>
      <c r="B255" s="22">
        <v>41.36</v>
      </c>
      <c r="C255" s="22">
        <v>41.67</v>
      </c>
      <c r="D255" s="22">
        <v>41.46</v>
      </c>
      <c r="E255" s="22">
        <v>41.67</v>
      </c>
      <c r="F255" s="22">
        <v>41.47</v>
      </c>
      <c r="G255" s="22">
        <v>41.73</v>
      </c>
      <c r="H255" s="22">
        <v>42.09</v>
      </c>
      <c r="I255" s="22">
        <v>42.51</v>
      </c>
      <c r="J255" s="22">
        <v>42.37</v>
      </c>
      <c r="K255" s="48"/>
      <c r="L255" s="48">
        <f>SUM(B$8:B255)-$D$328*$A255</f>
        <v>-518.05900000000474</v>
      </c>
    </row>
    <row r="256" spans="1:13" ht="15.75" thickBot="1" x14ac:dyDescent="0.25">
      <c r="A256" s="19" t="s">
        <v>268</v>
      </c>
      <c r="B256" s="23">
        <v>41.44</v>
      </c>
      <c r="C256" s="23">
        <v>41.96</v>
      </c>
      <c r="D256" s="23">
        <v>41.52</v>
      </c>
      <c r="E256" s="23">
        <v>41.9</v>
      </c>
      <c r="F256" s="23">
        <v>41.35</v>
      </c>
      <c r="G256" s="23">
        <v>41.98</v>
      </c>
      <c r="H256" s="23">
        <v>41.78</v>
      </c>
      <c r="I256" s="23">
        <v>42.97</v>
      </c>
      <c r="J256" s="23">
        <v>43.49</v>
      </c>
      <c r="K256" s="48"/>
      <c r="L256" s="48">
        <f>SUM(B$8:B256)-$D$328*$A256</f>
        <v>-521.60262500000499</v>
      </c>
    </row>
    <row r="257" spans="1:13" ht="15.75" thickBot="1" x14ac:dyDescent="0.25">
      <c r="A257" s="19" t="s">
        <v>269</v>
      </c>
      <c r="B257" s="22">
        <v>41.26</v>
      </c>
      <c r="C257" s="22">
        <v>41.85</v>
      </c>
      <c r="D257" s="22">
        <v>41.36</v>
      </c>
      <c r="E257" s="23">
        <v>116.78</v>
      </c>
      <c r="F257" s="22">
        <v>41.89</v>
      </c>
      <c r="G257" s="22">
        <v>41.74</v>
      </c>
      <c r="H257" s="22">
        <v>42.12</v>
      </c>
      <c r="I257" s="22">
        <v>44.23</v>
      </c>
      <c r="J257" s="22">
        <v>42.62</v>
      </c>
      <c r="K257" s="48"/>
      <c r="L257" s="48">
        <f>SUM(B$8:B257)-$D$328*$A257</f>
        <v>-525.32625000000371</v>
      </c>
    </row>
    <row r="258" spans="1:13" ht="15.75" thickBot="1" x14ac:dyDescent="0.25">
      <c r="A258" s="19" t="s">
        <v>270</v>
      </c>
      <c r="B258" s="22">
        <v>41.34</v>
      </c>
      <c r="C258" s="22">
        <v>41.93</v>
      </c>
      <c r="D258" s="22">
        <v>41.44</v>
      </c>
      <c r="E258" s="22">
        <v>41.73</v>
      </c>
      <c r="F258" s="22">
        <v>41.46</v>
      </c>
      <c r="G258" s="22">
        <v>41.55</v>
      </c>
      <c r="H258" s="22">
        <v>43.16</v>
      </c>
      <c r="I258" s="22">
        <v>42.61</v>
      </c>
      <c r="J258" s="22">
        <v>42.13</v>
      </c>
      <c r="K258" s="48"/>
      <c r="L258" s="48">
        <f>SUM(B$8:B258)-$D$328*$A258</f>
        <v>-528.96987500000432</v>
      </c>
    </row>
    <row r="259" spans="1:13" ht="15.75" thickBot="1" x14ac:dyDescent="0.25">
      <c r="A259" s="19" t="s">
        <v>271</v>
      </c>
      <c r="B259" s="22">
        <v>41.5</v>
      </c>
      <c r="C259" s="22">
        <v>41.35</v>
      </c>
      <c r="D259" s="22">
        <v>107.94</v>
      </c>
      <c r="E259" s="22">
        <v>41.57</v>
      </c>
      <c r="F259" s="22">
        <v>41.83</v>
      </c>
      <c r="G259" s="22">
        <v>41.88</v>
      </c>
      <c r="H259" s="22">
        <v>42.1</v>
      </c>
      <c r="I259" s="22">
        <v>42.37</v>
      </c>
      <c r="J259" s="22">
        <v>42.46</v>
      </c>
      <c r="K259" s="48"/>
      <c r="L259" s="48">
        <f>SUM(B$8:B259)-$D$328*$A259</f>
        <v>-532.45350000000508</v>
      </c>
    </row>
    <row r="260" spans="1:13" ht="15.75" thickBot="1" x14ac:dyDescent="0.25">
      <c r="A260" s="19" t="s">
        <v>272</v>
      </c>
      <c r="B260" s="22">
        <v>41.28</v>
      </c>
      <c r="C260" s="22">
        <v>41.63</v>
      </c>
      <c r="D260" s="22">
        <v>41.91</v>
      </c>
      <c r="E260" s="22">
        <v>42.03</v>
      </c>
      <c r="F260" s="22">
        <v>41.57</v>
      </c>
      <c r="G260" s="22">
        <v>42.22</v>
      </c>
      <c r="H260" s="22">
        <v>41.99</v>
      </c>
      <c r="I260" s="22">
        <v>43.3</v>
      </c>
      <c r="J260" s="22">
        <v>42.14</v>
      </c>
      <c r="K260" s="48"/>
      <c r="L260" s="48">
        <f>SUM(B$8:B260)-$D$328*$A260</f>
        <v>-536.15712500000336</v>
      </c>
    </row>
    <row r="261" spans="1:13" ht="15.75" thickBot="1" x14ac:dyDescent="0.25">
      <c r="A261" s="19" t="s">
        <v>273</v>
      </c>
      <c r="B261" s="22">
        <v>41.51</v>
      </c>
      <c r="C261" s="22">
        <v>41.39</v>
      </c>
      <c r="D261" s="22">
        <v>41.35</v>
      </c>
      <c r="E261" s="22">
        <v>41.8</v>
      </c>
      <c r="F261" s="22">
        <v>41.45</v>
      </c>
      <c r="G261" s="22">
        <v>41.8</v>
      </c>
      <c r="H261" s="22">
        <v>41.88</v>
      </c>
      <c r="I261" s="22">
        <v>42.41</v>
      </c>
      <c r="J261" s="22">
        <v>43.56</v>
      </c>
      <c r="K261" s="48"/>
      <c r="L261" s="48">
        <f>SUM(B$8:B261)-$D$328*$A261</f>
        <v>-539.6307500000039</v>
      </c>
    </row>
    <row r="262" spans="1:13" ht="15.75" thickBot="1" x14ac:dyDescent="0.25">
      <c r="A262" s="19" t="s">
        <v>274</v>
      </c>
      <c r="B262" s="22">
        <v>41.26</v>
      </c>
      <c r="C262" s="22">
        <v>41.64</v>
      </c>
      <c r="D262" s="22">
        <v>41.22</v>
      </c>
      <c r="E262" s="22">
        <v>41.44</v>
      </c>
      <c r="F262" s="22">
        <v>41.51</v>
      </c>
      <c r="G262" s="22">
        <v>41.69</v>
      </c>
      <c r="H262" s="22">
        <v>41.65</v>
      </c>
      <c r="I262" s="22">
        <v>42.52</v>
      </c>
      <c r="J262" s="22">
        <v>42.18</v>
      </c>
      <c r="K262" s="48"/>
      <c r="L262" s="48">
        <f>SUM(B$8:B262)-$D$328*$A262</f>
        <v>-543.35437500000262</v>
      </c>
    </row>
    <row r="263" spans="1:13" ht="15.75" thickBot="1" x14ac:dyDescent="0.25">
      <c r="A263" s="19" t="s">
        <v>275</v>
      </c>
      <c r="B263" s="23">
        <v>41.57</v>
      </c>
      <c r="C263" s="23">
        <v>41.26</v>
      </c>
      <c r="D263" s="23">
        <v>41.21</v>
      </c>
      <c r="E263" s="23">
        <v>41.57</v>
      </c>
      <c r="F263" s="23">
        <v>41.52</v>
      </c>
      <c r="G263" s="23">
        <v>41.6</v>
      </c>
      <c r="H263" s="23">
        <v>42.76</v>
      </c>
      <c r="I263" s="23">
        <v>42.61</v>
      </c>
      <c r="J263" s="23">
        <v>42.32</v>
      </c>
      <c r="K263" s="48"/>
      <c r="L263" s="48">
        <f>SUM(B$8:B263)-$D$328*$A263</f>
        <v>-546.76800000000367</v>
      </c>
    </row>
    <row r="264" spans="1:13" ht="15.75" thickBot="1" x14ac:dyDescent="0.25">
      <c r="A264" s="19" t="s">
        <v>276</v>
      </c>
      <c r="B264" s="22">
        <v>42.3</v>
      </c>
      <c r="C264" s="22">
        <v>41.53</v>
      </c>
      <c r="D264" s="22">
        <v>41.34</v>
      </c>
      <c r="E264" s="22">
        <v>41.6</v>
      </c>
      <c r="F264" s="22">
        <v>41.51</v>
      </c>
      <c r="G264" s="22">
        <v>41.95</v>
      </c>
      <c r="H264" s="22">
        <v>42.03</v>
      </c>
      <c r="I264" s="22">
        <v>43.05</v>
      </c>
      <c r="J264" s="22">
        <v>42.92</v>
      </c>
      <c r="K264" s="48"/>
      <c r="L264" s="48">
        <f>SUM(B$8:B264)-$D$328*$A264</f>
        <v>-549.45162500000515</v>
      </c>
    </row>
    <row r="265" spans="1:13" ht="15.75" thickBot="1" x14ac:dyDescent="0.25">
      <c r="A265" s="19" t="s">
        <v>277</v>
      </c>
      <c r="B265" s="23">
        <v>41.42</v>
      </c>
      <c r="C265" s="23">
        <v>41.41</v>
      </c>
      <c r="D265" s="23">
        <v>41.08</v>
      </c>
      <c r="E265" s="23">
        <v>41.39</v>
      </c>
      <c r="F265" s="23">
        <v>41.37</v>
      </c>
      <c r="G265" s="23">
        <v>41.5</v>
      </c>
      <c r="H265" s="23">
        <v>41.73</v>
      </c>
      <c r="I265" s="23">
        <v>43.25</v>
      </c>
      <c r="J265" s="23">
        <v>55.49</v>
      </c>
      <c r="K265" s="48"/>
      <c r="L265" s="48">
        <f>SUM(B$8:B265)-$D$328*$A265</f>
        <v>-553.01525000000402</v>
      </c>
    </row>
    <row r="266" spans="1:13" ht="15.75" thickBot="1" x14ac:dyDescent="0.25">
      <c r="A266" s="19" t="s">
        <v>278</v>
      </c>
      <c r="B266" s="23">
        <v>41.13</v>
      </c>
      <c r="C266" s="23">
        <v>41.34</v>
      </c>
      <c r="D266" s="23">
        <v>41.06</v>
      </c>
      <c r="E266" s="23">
        <v>41.61</v>
      </c>
      <c r="F266" s="23">
        <v>41.3</v>
      </c>
      <c r="G266" s="23">
        <v>41.61</v>
      </c>
      <c r="H266" s="23">
        <v>41.86</v>
      </c>
      <c r="I266" s="23">
        <v>43.23</v>
      </c>
      <c r="J266" s="23">
        <v>42.37</v>
      </c>
      <c r="K266" s="48"/>
      <c r="L266" s="48">
        <f>SUM(B$8:B266)-$D$328*$A266</f>
        <v>-556.86887500000557</v>
      </c>
    </row>
    <row r="267" spans="1:13" ht="15.75" thickBot="1" x14ac:dyDescent="0.25">
      <c r="A267" s="19" t="s">
        <v>279</v>
      </c>
      <c r="B267" s="23">
        <v>41.39</v>
      </c>
      <c r="C267" s="23">
        <v>41.45</v>
      </c>
      <c r="D267" s="23">
        <v>41.46</v>
      </c>
      <c r="E267" s="23">
        <v>41.43</v>
      </c>
      <c r="F267" s="23">
        <v>41.34</v>
      </c>
      <c r="G267" s="23">
        <v>41.88</v>
      </c>
      <c r="H267" s="23">
        <v>42.17</v>
      </c>
      <c r="I267" s="23">
        <v>42.58</v>
      </c>
      <c r="J267" s="23">
        <v>42.83</v>
      </c>
      <c r="K267" s="49"/>
      <c r="L267" s="48">
        <f>SUM(B$8:B267)-$D$328*$A267</f>
        <v>-560.46250000000509</v>
      </c>
      <c r="M267" s="48"/>
    </row>
    <row r="268" spans="1:13" ht="15.75" thickBot="1" x14ac:dyDescent="0.25">
      <c r="A268" s="19" t="s">
        <v>280</v>
      </c>
      <c r="B268" s="23">
        <v>41.23</v>
      </c>
      <c r="C268" s="23">
        <v>41.27</v>
      </c>
      <c r="D268" s="37">
        <v>41.35</v>
      </c>
      <c r="E268" s="23">
        <v>41.49</v>
      </c>
      <c r="F268" s="23">
        <v>41.42</v>
      </c>
      <c r="G268" s="23">
        <v>42.47</v>
      </c>
      <c r="H268" s="23">
        <v>42.62</v>
      </c>
      <c r="I268" s="23">
        <v>42.72</v>
      </c>
      <c r="J268" s="23">
        <v>42.78</v>
      </c>
      <c r="K268" s="48"/>
      <c r="L268" s="48">
        <f>SUM(B$8:B268)-$D$328*$A268</f>
        <v>-564.21612500000629</v>
      </c>
    </row>
    <row r="269" spans="1:13" ht="15.75" thickBot="1" x14ac:dyDescent="0.25">
      <c r="A269" s="19" t="s">
        <v>281</v>
      </c>
      <c r="B269" s="23">
        <v>41.13</v>
      </c>
      <c r="C269" s="23">
        <v>41.34</v>
      </c>
      <c r="D269" s="35">
        <v>41.05</v>
      </c>
      <c r="E269" s="23">
        <v>41.55</v>
      </c>
      <c r="F269" s="23">
        <v>41.58</v>
      </c>
      <c r="G269" s="23">
        <v>41.59</v>
      </c>
      <c r="H269" s="23">
        <v>42.26</v>
      </c>
      <c r="I269" s="23">
        <v>42.59</v>
      </c>
      <c r="J269" s="23">
        <v>43.15</v>
      </c>
      <c r="K269" s="48"/>
      <c r="L269" s="48">
        <f>SUM(B$8:B269)-$D$328*$A269</f>
        <v>-568.06975000000784</v>
      </c>
    </row>
    <row r="270" spans="1:13" ht="15.75" thickBot="1" x14ac:dyDescent="0.25">
      <c r="A270" s="19" t="s">
        <v>282</v>
      </c>
      <c r="B270" s="22">
        <v>41.48</v>
      </c>
      <c r="C270" s="22">
        <v>41.42</v>
      </c>
      <c r="D270" s="21">
        <v>41.37</v>
      </c>
      <c r="E270" s="22">
        <v>42.02</v>
      </c>
      <c r="F270" s="24">
        <v>41.34</v>
      </c>
      <c r="G270" s="25">
        <v>41.92</v>
      </c>
      <c r="H270" s="22">
        <v>42.1</v>
      </c>
      <c r="I270" s="22">
        <v>42.49</v>
      </c>
      <c r="J270" s="22">
        <v>42.73</v>
      </c>
      <c r="K270" s="48"/>
      <c r="L270" s="48">
        <f>SUM(B$8:B270)-$D$328*$A270</f>
        <v>-571.57337500000722</v>
      </c>
    </row>
    <row r="271" spans="1:13" ht="15.75" thickBot="1" x14ac:dyDescent="0.25">
      <c r="A271" s="19" t="s">
        <v>283</v>
      </c>
      <c r="B271" s="22">
        <v>41.15</v>
      </c>
      <c r="C271" s="22">
        <v>41.83</v>
      </c>
      <c r="D271" s="22">
        <v>41.33</v>
      </c>
      <c r="E271" s="22">
        <v>41.99</v>
      </c>
      <c r="F271" s="22">
        <v>42.15</v>
      </c>
      <c r="G271" s="22">
        <v>42.03</v>
      </c>
      <c r="H271" s="22">
        <v>43.22</v>
      </c>
      <c r="I271" s="22">
        <v>42.9</v>
      </c>
      <c r="J271" s="22">
        <v>42.84</v>
      </c>
      <c r="K271" s="48"/>
      <c r="L271" s="48">
        <f>SUM(B$8:B271)-$D$328*$A271</f>
        <v>-575.40700000000834</v>
      </c>
    </row>
    <row r="272" spans="1:13" ht="15.75" thickBot="1" x14ac:dyDescent="0.25">
      <c r="A272" s="19" t="s">
        <v>284</v>
      </c>
      <c r="B272" s="22">
        <v>41.29</v>
      </c>
      <c r="C272" s="22">
        <v>41.6</v>
      </c>
      <c r="D272" s="22">
        <v>41.46</v>
      </c>
      <c r="E272" s="22">
        <v>41.69</v>
      </c>
      <c r="F272" s="22">
        <v>41.73</v>
      </c>
      <c r="G272" s="22">
        <v>41.97</v>
      </c>
      <c r="H272" s="22">
        <v>42.04</v>
      </c>
      <c r="I272" s="22">
        <v>43.64</v>
      </c>
      <c r="J272" s="22">
        <v>43.33</v>
      </c>
      <c r="K272" s="48"/>
      <c r="L272" s="48">
        <f>SUM(B$8:B272)-$D$328*$A272</f>
        <v>-579.1006250000064</v>
      </c>
    </row>
    <row r="273" spans="1:13" ht="15.75" thickBot="1" x14ac:dyDescent="0.25">
      <c r="A273" s="19" t="s">
        <v>285</v>
      </c>
      <c r="B273" s="22">
        <v>41.46</v>
      </c>
      <c r="C273" s="22">
        <v>41.85</v>
      </c>
      <c r="D273" s="22">
        <v>41.57</v>
      </c>
      <c r="E273" s="22">
        <v>41.76</v>
      </c>
      <c r="F273" s="22">
        <v>41.81</v>
      </c>
      <c r="G273" s="22">
        <v>41.98</v>
      </c>
      <c r="H273" s="22">
        <v>42.23</v>
      </c>
      <c r="I273" s="22">
        <v>42.7</v>
      </c>
      <c r="J273" s="22">
        <v>42.92</v>
      </c>
      <c r="K273" s="48"/>
      <c r="L273" s="48">
        <f>SUM(B$8:B273)-$D$328*$A273</f>
        <v>-582.62425000000803</v>
      </c>
    </row>
    <row r="274" spans="1:13" ht="15.75" thickBot="1" x14ac:dyDescent="0.25">
      <c r="A274" s="19" t="s">
        <v>286</v>
      </c>
      <c r="B274" s="22">
        <v>41.52</v>
      </c>
      <c r="C274" s="22">
        <v>41.79</v>
      </c>
      <c r="D274" s="22">
        <v>42.01</v>
      </c>
      <c r="E274" s="22">
        <v>42.16</v>
      </c>
      <c r="F274" s="22">
        <v>41.49</v>
      </c>
      <c r="G274" s="22">
        <v>41.74</v>
      </c>
      <c r="H274" s="22">
        <v>43</v>
      </c>
      <c r="I274" s="22">
        <v>42.87</v>
      </c>
      <c r="J274" s="22">
        <v>43.09</v>
      </c>
      <c r="K274" s="48"/>
      <c r="L274" s="48">
        <f>SUM(B$8:B274)-$D$328*$A274</f>
        <v>-586.08787500000653</v>
      </c>
    </row>
    <row r="275" spans="1:13" ht="15.75" thickBot="1" x14ac:dyDescent="0.25">
      <c r="A275" s="19" t="s">
        <v>287</v>
      </c>
      <c r="B275" s="22">
        <v>41.86</v>
      </c>
      <c r="C275" s="22">
        <v>41.54</v>
      </c>
      <c r="D275" s="22">
        <v>41.37</v>
      </c>
      <c r="E275" s="22">
        <v>41.89</v>
      </c>
      <c r="F275" s="24">
        <v>41.61</v>
      </c>
      <c r="G275" s="25">
        <v>41.59</v>
      </c>
      <c r="H275" s="22">
        <v>42.98</v>
      </c>
      <c r="I275" s="22">
        <v>42.96</v>
      </c>
      <c r="J275" s="22">
        <v>42.81</v>
      </c>
      <c r="K275" s="48"/>
      <c r="L275" s="48">
        <f>SUM(B$8:B275)-$D$328*$A275</f>
        <v>-589.21150000000671</v>
      </c>
    </row>
    <row r="276" spans="1:13" ht="15.75" thickBot="1" x14ac:dyDescent="0.25">
      <c r="A276" s="19" t="s">
        <v>288</v>
      </c>
      <c r="B276" s="22">
        <v>41.73</v>
      </c>
      <c r="C276" s="22">
        <v>41.5</v>
      </c>
      <c r="D276" s="22">
        <v>41.42</v>
      </c>
      <c r="E276" s="22">
        <v>42.01</v>
      </c>
      <c r="F276" s="22">
        <v>41.56</v>
      </c>
      <c r="G276" s="22">
        <v>41.68</v>
      </c>
      <c r="H276" s="22">
        <v>42.9</v>
      </c>
      <c r="I276" s="22">
        <v>42.88</v>
      </c>
      <c r="J276" s="22">
        <v>43.08</v>
      </c>
      <c r="K276" s="48"/>
      <c r="L276" s="48">
        <f>SUM(B$8:B276)-$D$328*$A276</f>
        <v>-592.4651250000079</v>
      </c>
    </row>
    <row r="277" spans="1:13" ht="15.75" thickBot="1" x14ac:dyDescent="0.25">
      <c r="A277" s="19" t="s">
        <v>289</v>
      </c>
      <c r="B277" s="26">
        <v>41.66</v>
      </c>
      <c r="C277" s="26">
        <v>41.91</v>
      </c>
      <c r="D277" s="26">
        <v>41.26</v>
      </c>
      <c r="E277" s="26">
        <v>41.91</v>
      </c>
      <c r="F277" s="26">
        <v>41.66</v>
      </c>
      <c r="G277" s="26">
        <v>41.73</v>
      </c>
      <c r="H277" s="28">
        <v>42.2</v>
      </c>
      <c r="I277" s="30">
        <v>42.86</v>
      </c>
      <c r="J277" s="29">
        <v>43.15</v>
      </c>
      <c r="K277" s="48"/>
      <c r="L277" s="48">
        <f>SUM(B$8:B277)-$D$328*$A277</f>
        <v>-595.78875000000698</v>
      </c>
    </row>
    <row r="278" spans="1:13" ht="15.75" thickBot="1" x14ac:dyDescent="0.25">
      <c r="A278" s="19" t="s">
        <v>290</v>
      </c>
      <c r="B278" s="38">
        <v>41.64</v>
      </c>
      <c r="C278" s="38">
        <v>41.6</v>
      </c>
      <c r="D278" s="21">
        <v>41.46</v>
      </c>
      <c r="E278" s="38">
        <v>42.5</v>
      </c>
      <c r="F278" s="38">
        <v>41.63</v>
      </c>
      <c r="G278" s="21">
        <v>41.77</v>
      </c>
      <c r="H278" s="38">
        <v>42.08</v>
      </c>
      <c r="I278" s="38">
        <v>43.06</v>
      </c>
      <c r="J278" s="21">
        <v>109.3</v>
      </c>
      <c r="K278" s="48"/>
      <c r="L278" s="48">
        <f>SUM(B$8:B278)-$D$328*$A278</f>
        <v>-599.13237500000832</v>
      </c>
    </row>
    <row r="279" spans="1:13" ht="15.75" thickBot="1" x14ac:dyDescent="0.25">
      <c r="A279" s="19" t="s">
        <v>291</v>
      </c>
      <c r="B279" s="24">
        <v>41.73</v>
      </c>
      <c r="C279" s="24">
        <v>42.04</v>
      </c>
      <c r="D279" s="22">
        <v>41.46</v>
      </c>
      <c r="E279" s="24">
        <v>41.72</v>
      </c>
      <c r="F279" s="24">
        <v>41.47</v>
      </c>
      <c r="G279" s="22">
        <v>41.77</v>
      </c>
      <c r="H279" s="24">
        <v>42.02</v>
      </c>
      <c r="I279" s="24">
        <v>42.67</v>
      </c>
      <c r="J279" s="22">
        <v>45.13</v>
      </c>
      <c r="K279" s="48"/>
      <c r="L279" s="48">
        <f>SUM(B$8:B279)-$D$328*$A279</f>
        <v>-602.3860000000077</v>
      </c>
    </row>
    <row r="280" spans="1:13" ht="15.75" thickBot="1" x14ac:dyDescent="0.25">
      <c r="A280" s="19" t="s">
        <v>292</v>
      </c>
      <c r="B280" s="33">
        <v>41.55</v>
      </c>
      <c r="C280" s="33">
        <v>41.68</v>
      </c>
      <c r="D280" s="23">
        <v>41.37</v>
      </c>
      <c r="E280" s="33">
        <v>41.73</v>
      </c>
      <c r="F280" s="33">
        <v>41.51</v>
      </c>
      <c r="G280" s="23">
        <v>41.62</v>
      </c>
      <c r="H280" s="33">
        <v>42.36</v>
      </c>
      <c r="I280" s="33">
        <v>42.8</v>
      </c>
      <c r="J280" s="23">
        <v>44.33</v>
      </c>
      <c r="K280" s="48"/>
      <c r="L280" s="48">
        <f>SUM(B$8:B280)-$D$328*$A280</f>
        <v>-605.81962500000918</v>
      </c>
    </row>
    <row r="281" spans="1:13" ht="15.75" thickBot="1" x14ac:dyDescent="0.25">
      <c r="A281" s="19" t="s">
        <v>293</v>
      </c>
      <c r="B281" s="33">
        <v>41.72</v>
      </c>
      <c r="C281" s="33">
        <v>41.65</v>
      </c>
      <c r="D281" s="23">
        <v>41.39</v>
      </c>
      <c r="E281" s="33">
        <v>41.64</v>
      </c>
      <c r="F281" s="33">
        <v>41.62</v>
      </c>
      <c r="G281" s="23">
        <v>42.96</v>
      </c>
      <c r="H281" s="33">
        <v>42.73</v>
      </c>
      <c r="I281" s="33">
        <v>46</v>
      </c>
      <c r="J281" s="23">
        <v>53.09</v>
      </c>
      <c r="K281" s="48"/>
      <c r="L281" s="48">
        <f>SUM(B$8:B281)-$D$328*$A281</f>
        <v>-609.08325000001059</v>
      </c>
    </row>
    <row r="282" spans="1:13" ht="15.75" thickBot="1" x14ac:dyDescent="0.25">
      <c r="A282" s="19" t="s">
        <v>294</v>
      </c>
      <c r="B282" s="24">
        <v>41.86</v>
      </c>
      <c r="C282" s="24">
        <v>41.53</v>
      </c>
      <c r="D282" s="22">
        <v>41.18</v>
      </c>
      <c r="E282" s="24">
        <v>41.81</v>
      </c>
      <c r="F282" s="24">
        <v>41.55</v>
      </c>
      <c r="G282" s="22">
        <v>41.7</v>
      </c>
      <c r="H282" s="24">
        <v>45.1</v>
      </c>
      <c r="I282" s="24">
        <v>44.22</v>
      </c>
      <c r="J282" s="23">
        <v>72.8</v>
      </c>
      <c r="K282" s="48"/>
      <c r="L282" s="48">
        <f>SUM(B$8:B282)-$D$328*$A282</f>
        <v>-612.20687500000895</v>
      </c>
    </row>
    <row r="283" spans="1:13" ht="15.75" thickBot="1" x14ac:dyDescent="0.25">
      <c r="A283" s="19" t="s">
        <v>295</v>
      </c>
      <c r="B283" s="24">
        <v>41.59</v>
      </c>
      <c r="C283" s="24">
        <v>41.83</v>
      </c>
      <c r="D283" s="22">
        <v>41.28</v>
      </c>
      <c r="E283" s="24">
        <v>108.57</v>
      </c>
      <c r="F283" s="24">
        <v>41.57</v>
      </c>
      <c r="G283" s="22">
        <v>41.6</v>
      </c>
      <c r="H283" s="24">
        <v>42.6</v>
      </c>
      <c r="I283" s="24">
        <v>111.22</v>
      </c>
      <c r="J283" s="22">
        <v>67.11</v>
      </c>
      <c r="K283" s="48"/>
      <c r="L283" s="48">
        <f>SUM(B$8:B283)-$D$328*$A283</f>
        <v>-615.60050000000956</v>
      </c>
    </row>
    <row r="284" spans="1:13" ht="15.75" thickBot="1" x14ac:dyDescent="0.25">
      <c r="A284" s="19" t="s">
        <v>296</v>
      </c>
      <c r="B284" s="40">
        <v>41.46</v>
      </c>
      <c r="C284" s="40">
        <v>41.84</v>
      </c>
      <c r="D284" s="41">
        <v>41.2</v>
      </c>
      <c r="E284" s="40">
        <v>44.48</v>
      </c>
      <c r="F284" s="40">
        <v>41.57</v>
      </c>
      <c r="G284" s="41">
        <v>41.7</v>
      </c>
      <c r="H284" s="41">
        <v>126.47</v>
      </c>
      <c r="I284" s="42">
        <v>76.19</v>
      </c>
      <c r="J284" s="41">
        <v>66.260000000000005</v>
      </c>
      <c r="K284" s="48"/>
      <c r="L284" s="48">
        <f>SUM(B$8:B284)-$D$328*$A284</f>
        <v>-619.12412500000937</v>
      </c>
    </row>
    <row r="285" spans="1:13" ht="15.75" thickBot="1" x14ac:dyDescent="0.25">
      <c r="A285" s="19" t="s">
        <v>297</v>
      </c>
      <c r="B285" s="24">
        <v>41.47</v>
      </c>
      <c r="C285" s="24">
        <v>44.9</v>
      </c>
      <c r="D285" s="22">
        <v>41.15</v>
      </c>
      <c r="E285" s="24">
        <v>42.51</v>
      </c>
      <c r="F285" s="24">
        <v>41.7</v>
      </c>
      <c r="G285" s="22">
        <v>108.39</v>
      </c>
      <c r="H285" s="22">
        <v>61.89</v>
      </c>
      <c r="I285" s="42">
        <v>65.06</v>
      </c>
      <c r="J285" s="22">
        <v>66.97</v>
      </c>
      <c r="K285" s="48"/>
      <c r="L285" s="48">
        <f>SUM(B$8:B285)-$D$328*$A285</f>
        <v>-622.63775000001078</v>
      </c>
    </row>
    <row r="286" spans="1:13" ht="15.75" thickBot="1" x14ac:dyDescent="0.25">
      <c r="A286" s="19" t="s">
        <v>298</v>
      </c>
      <c r="B286" s="33">
        <v>41.28</v>
      </c>
      <c r="C286" s="33">
        <v>42.02</v>
      </c>
      <c r="D286" s="23">
        <v>41.63</v>
      </c>
      <c r="E286" s="33">
        <v>46.45</v>
      </c>
      <c r="F286" s="33">
        <v>42.04</v>
      </c>
      <c r="G286" s="23">
        <v>43.96</v>
      </c>
      <c r="H286" s="23">
        <v>63.07</v>
      </c>
      <c r="I286" s="42">
        <v>74.19</v>
      </c>
      <c r="J286" s="23">
        <v>76.03</v>
      </c>
      <c r="K286" s="48"/>
      <c r="L286" s="48">
        <f>SUM(B$8:B286)-$D$328*$A286</f>
        <v>-626.34137500000907</v>
      </c>
    </row>
    <row r="287" spans="1:13" ht="15.75" thickBot="1" x14ac:dyDescent="0.25">
      <c r="A287" s="19" t="s">
        <v>299</v>
      </c>
      <c r="B287" s="40">
        <v>42.02</v>
      </c>
      <c r="C287" s="40">
        <v>41.81</v>
      </c>
      <c r="D287" s="41">
        <v>43.57</v>
      </c>
      <c r="E287" s="41">
        <v>61.29</v>
      </c>
      <c r="F287" s="40">
        <v>44.11</v>
      </c>
      <c r="G287" s="41">
        <v>42.16</v>
      </c>
      <c r="H287" s="41">
        <v>65.77</v>
      </c>
      <c r="I287" s="42">
        <v>227.8</v>
      </c>
      <c r="J287" s="41">
        <v>62.56</v>
      </c>
      <c r="K287" s="49"/>
      <c r="L287" s="48">
        <f>SUM(B$8:B287)-$D$328*$A287</f>
        <v>-629.30500000000939</v>
      </c>
      <c r="M287" s="48"/>
    </row>
    <row r="288" spans="1:13" ht="15.75" thickBot="1" x14ac:dyDescent="0.25">
      <c r="A288" s="19" t="s">
        <v>300</v>
      </c>
      <c r="B288" s="40">
        <v>41.69</v>
      </c>
      <c r="C288" s="40">
        <v>54.75</v>
      </c>
      <c r="D288" s="41">
        <v>41.9</v>
      </c>
      <c r="E288" s="41">
        <v>61.91</v>
      </c>
      <c r="F288" s="40">
        <v>42.24</v>
      </c>
      <c r="G288" s="41">
        <v>56.04</v>
      </c>
      <c r="H288" s="41">
        <v>62.31</v>
      </c>
      <c r="I288" s="42">
        <v>61</v>
      </c>
      <c r="J288" s="41">
        <v>67.05</v>
      </c>
      <c r="K288" s="48"/>
      <c r="L288" s="48">
        <f>SUM(B$8:B288)-$D$328*$A288</f>
        <v>-632.59862500000963</v>
      </c>
    </row>
    <row r="289" spans="1:12" ht="15.75" thickBot="1" x14ac:dyDescent="0.25">
      <c r="A289" s="19" t="s">
        <v>301</v>
      </c>
      <c r="B289" s="40">
        <v>44.95</v>
      </c>
      <c r="C289" s="41">
        <v>64.16</v>
      </c>
      <c r="D289" s="41">
        <v>42.1</v>
      </c>
      <c r="E289" s="41">
        <v>61.96</v>
      </c>
      <c r="F289" s="41">
        <v>108.97</v>
      </c>
      <c r="G289" s="41">
        <v>61.81</v>
      </c>
      <c r="H289" s="41">
        <v>63.49</v>
      </c>
      <c r="I289" s="40">
        <v>58.25</v>
      </c>
      <c r="J289" s="41">
        <v>60.27</v>
      </c>
      <c r="K289" s="48"/>
      <c r="L289" s="48">
        <f>SUM(B$8:B289)-$D$328*$A289</f>
        <v>-632.63225000000784</v>
      </c>
    </row>
    <row r="290" spans="1:12" ht="15.75" thickBot="1" x14ac:dyDescent="0.25">
      <c r="A290" s="19" t="s">
        <v>302</v>
      </c>
      <c r="B290" s="40">
        <v>42.64</v>
      </c>
      <c r="C290" s="41">
        <v>62.1</v>
      </c>
      <c r="D290" s="41">
        <v>52.51</v>
      </c>
      <c r="E290" s="41">
        <v>62.15</v>
      </c>
      <c r="F290" s="41">
        <v>63.51</v>
      </c>
      <c r="G290" s="41">
        <v>61.76</v>
      </c>
      <c r="H290" s="41">
        <v>60.86</v>
      </c>
      <c r="I290" s="40">
        <v>55.67</v>
      </c>
      <c r="J290" s="41">
        <v>56.34</v>
      </c>
      <c r="K290" s="48"/>
      <c r="L290" s="48">
        <f>SUM(B$8:B290)-$D$328*$A290</f>
        <v>-634.97587500000918</v>
      </c>
    </row>
    <row r="291" spans="1:12" ht="15.75" thickBot="1" x14ac:dyDescent="0.25">
      <c r="A291" s="19" t="s">
        <v>303</v>
      </c>
      <c r="B291" s="40">
        <v>42.78</v>
      </c>
      <c r="C291" s="41">
        <v>61.94</v>
      </c>
      <c r="D291" s="41">
        <v>129.91999999999999</v>
      </c>
      <c r="E291" s="41">
        <v>61.4</v>
      </c>
      <c r="F291" s="41">
        <v>63.29</v>
      </c>
      <c r="G291" s="41">
        <v>66.900000000000006</v>
      </c>
      <c r="H291" s="41">
        <v>75.88</v>
      </c>
      <c r="I291" s="40">
        <v>54.17</v>
      </c>
      <c r="J291" s="41">
        <v>59.51</v>
      </c>
      <c r="K291" s="48"/>
      <c r="L291" s="48">
        <f>SUM(B$8:B291)-$D$328*$A291</f>
        <v>-637.17950000000747</v>
      </c>
    </row>
    <row r="292" spans="1:12" ht="15.75" thickBot="1" x14ac:dyDescent="0.25">
      <c r="A292" s="19" t="s">
        <v>304</v>
      </c>
      <c r="B292" s="40">
        <v>55.62</v>
      </c>
      <c r="C292" s="41">
        <v>62.33</v>
      </c>
      <c r="D292" s="41">
        <v>230.13</v>
      </c>
      <c r="E292" s="41">
        <v>60.88</v>
      </c>
      <c r="F292" s="41">
        <v>62.83</v>
      </c>
      <c r="G292" s="41">
        <v>61.59</v>
      </c>
      <c r="H292" s="40">
        <v>58.14</v>
      </c>
      <c r="I292" s="40">
        <v>50</v>
      </c>
      <c r="J292" s="41">
        <v>50.45</v>
      </c>
      <c r="K292" s="48"/>
      <c r="L292" s="48">
        <f>SUM(B$8:B292)-$D$328*$A292</f>
        <v>-626.54312500000742</v>
      </c>
    </row>
    <row r="293" spans="1:12" ht="15.75" thickBot="1" x14ac:dyDescent="0.25">
      <c r="A293" s="19" t="s">
        <v>305</v>
      </c>
      <c r="B293" s="41">
        <v>131.83000000000001</v>
      </c>
      <c r="C293" s="41">
        <v>61.46</v>
      </c>
      <c r="D293" s="41">
        <v>62.87</v>
      </c>
      <c r="E293" s="41">
        <v>60.49</v>
      </c>
      <c r="F293" s="41">
        <v>62.65</v>
      </c>
      <c r="G293" s="41">
        <v>61.86</v>
      </c>
      <c r="H293" s="40">
        <v>53.59</v>
      </c>
      <c r="I293" s="40">
        <v>46.96</v>
      </c>
      <c r="J293" s="41">
        <v>48.24</v>
      </c>
      <c r="K293" s="48"/>
      <c r="L293" s="48">
        <f>SUM(B$8:B293)-$D$328*$A293</f>
        <v>-539.69675000000825</v>
      </c>
    </row>
    <row r="294" spans="1:12" ht="15.75" thickBot="1" x14ac:dyDescent="0.25">
      <c r="A294" s="19" t="s">
        <v>306</v>
      </c>
      <c r="B294" s="23">
        <v>61.12</v>
      </c>
      <c r="C294" s="23">
        <v>62.02</v>
      </c>
      <c r="D294" s="41">
        <v>60.49</v>
      </c>
      <c r="E294" s="40">
        <v>59.29</v>
      </c>
      <c r="F294" s="41">
        <v>62.95</v>
      </c>
      <c r="G294" s="41">
        <v>217.77</v>
      </c>
      <c r="H294" s="40">
        <v>50.22</v>
      </c>
      <c r="I294" s="40">
        <v>114.28</v>
      </c>
      <c r="J294" s="41">
        <v>47.31</v>
      </c>
      <c r="K294" s="48"/>
      <c r="L294" s="48">
        <f>SUM(B$8:B294)-$D$328*$A294</f>
        <v>-523.56037500000639</v>
      </c>
    </row>
    <row r="295" spans="1:12" ht="15.75" thickBot="1" x14ac:dyDescent="0.25">
      <c r="A295" s="19" t="s">
        <v>307</v>
      </c>
      <c r="B295" s="41">
        <v>61.97</v>
      </c>
      <c r="C295" s="40">
        <v>59.98</v>
      </c>
      <c r="D295" s="41">
        <v>59.23</v>
      </c>
      <c r="E295" s="40">
        <v>58.35</v>
      </c>
      <c r="F295" s="41">
        <v>61.62</v>
      </c>
      <c r="G295" s="41">
        <v>55.05</v>
      </c>
      <c r="H295" s="40">
        <v>47.87</v>
      </c>
      <c r="I295" s="40">
        <v>48.76</v>
      </c>
      <c r="J295" s="41">
        <v>45.57</v>
      </c>
      <c r="K295" s="48"/>
      <c r="L295" s="48">
        <f>SUM(B$8:B295)-$D$328*$A295</f>
        <v>-506.5740000000078</v>
      </c>
    </row>
    <row r="296" spans="1:12" ht="15.75" thickBot="1" x14ac:dyDescent="0.25">
      <c r="A296" s="19" t="s">
        <v>308</v>
      </c>
      <c r="B296" s="22">
        <v>62.13</v>
      </c>
      <c r="C296" s="24">
        <v>59.82</v>
      </c>
      <c r="D296" s="22">
        <v>54.23</v>
      </c>
      <c r="E296" s="24">
        <v>55.25</v>
      </c>
      <c r="F296" s="41">
        <v>60.21</v>
      </c>
      <c r="G296" s="22">
        <v>52.62</v>
      </c>
      <c r="H296" s="24">
        <v>46.83</v>
      </c>
      <c r="I296" s="24">
        <v>43.88</v>
      </c>
      <c r="J296" s="22">
        <v>44.74</v>
      </c>
      <c r="K296" s="48"/>
      <c r="L296" s="48">
        <f>SUM(B$8:B296)-$D$328*$A296</f>
        <v>-489.42762500000754</v>
      </c>
    </row>
    <row r="297" spans="1:12" ht="15.75" thickBot="1" x14ac:dyDescent="0.25">
      <c r="A297" s="19" t="s">
        <v>309</v>
      </c>
      <c r="B297" s="41">
        <v>61.2</v>
      </c>
      <c r="C297" s="40">
        <v>142.02000000000001</v>
      </c>
      <c r="D297" s="41">
        <v>51.62</v>
      </c>
      <c r="E297" s="40">
        <v>52.76</v>
      </c>
      <c r="F297" s="41">
        <v>60.12</v>
      </c>
      <c r="G297" s="41">
        <v>50.14</v>
      </c>
      <c r="H297" s="40">
        <v>45.31</v>
      </c>
      <c r="I297" s="40">
        <v>43.85</v>
      </c>
      <c r="J297" s="22">
        <v>200.85</v>
      </c>
      <c r="K297" s="48"/>
      <c r="L297" s="48">
        <f>SUM(B$8:B297)-$D$328*$A297</f>
        <v>-473.21125000000757</v>
      </c>
    </row>
    <row r="298" spans="1:12" ht="15.75" thickBot="1" x14ac:dyDescent="0.25">
      <c r="A298" s="19" t="s">
        <v>310</v>
      </c>
      <c r="B298" s="22">
        <v>60.44</v>
      </c>
      <c r="C298" s="24">
        <v>117.38</v>
      </c>
      <c r="D298" s="22">
        <v>49.56</v>
      </c>
      <c r="E298" s="24">
        <v>48.77</v>
      </c>
      <c r="F298" s="24">
        <v>55.31</v>
      </c>
      <c r="G298" s="22">
        <v>47.39</v>
      </c>
      <c r="H298" s="24">
        <v>43.99</v>
      </c>
      <c r="I298" s="24">
        <v>43.76</v>
      </c>
      <c r="J298" s="22">
        <v>113.53</v>
      </c>
      <c r="K298" s="48"/>
      <c r="L298" s="48">
        <f>SUM(B$8:B298)-$D$328*$A298</f>
        <v>-457.75487500000781</v>
      </c>
    </row>
    <row r="299" spans="1:12" ht="15.75" thickBot="1" x14ac:dyDescent="0.25">
      <c r="A299" s="19" t="s">
        <v>311</v>
      </c>
      <c r="B299" s="24">
        <v>59.44</v>
      </c>
      <c r="C299" s="24">
        <v>48.3</v>
      </c>
      <c r="D299" s="22">
        <v>47.32</v>
      </c>
      <c r="E299" s="25">
        <v>61.63</v>
      </c>
      <c r="F299" s="24">
        <v>52.2</v>
      </c>
      <c r="G299" s="22">
        <v>45.9</v>
      </c>
      <c r="H299" s="24">
        <v>43.48</v>
      </c>
      <c r="I299" s="24">
        <v>107.35</v>
      </c>
      <c r="J299" s="22">
        <v>48.32</v>
      </c>
      <c r="K299" s="48"/>
      <c r="L299" s="48">
        <f>SUM(B$8:B299)-$D$328*$A299</f>
        <v>-443.29850000000624</v>
      </c>
    </row>
    <row r="300" spans="1:12" ht="15.75" thickBot="1" x14ac:dyDescent="0.25">
      <c r="A300" s="19" t="s">
        <v>312</v>
      </c>
      <c r="B300" s="24">
        <v>55.32</v>
      </c>
      <c r="C300" s="24">
        <v>44.28</v>
      </c>
      <c r="D300" s="22">
        <v>45.69</v>
      </c>
      <c r="E300" s="24">
        <v>44.9</v>
      </c>
      <c r="F300" s="24">
        <v>206.72</v>
      </c>
      <c r="G300" s="22">
        <v>44.63</v>
      </c>
      <c r="H300" s="24">
        <v>44.42</v>
      </c>
      <c r="I300" s="24">
        <v>44.06</v>
      </c>
      <c r="J300" s="22">
        <v>46.84</v>
      </c>
      <c r="K300" s="48"/>
      <c r="L300" s="48">
        <f>SUM(B$8:B300)-$D$328*$A300</f>
        <v>-432.96212500000729</v>
      </c>
    </row>
    <row r="301" spans="1:12" ht="15.75" thickBot="1" x14ac:dyDescent="0.25">
      <c r="A301" s="19" t="s">
        <v>313</v>
      </c>
      <c r="B301" s="24">
        <v>52.73</v>
      </c>
      <c r="C301" s="24">
        <v>43.48</v>
      </c>
      <c r="D301" s="22">
        <v>43.92</v>
      </c>
      <c r="E301" s="24">
        <v>43.31</v>
      </c>
      <c r="F301" s="24">
        <v>44.91</v>
      </c>
      <c r="G301" s="22">
        <v>43.31</v>
      </c>
      <c r="H301" s="24">
        <v>42.44</v>
      </c>
      <c r="I301" s="24">
        <v>44.68</v>
      </c>
      <c r="J301" s="34">
        <v>60.22</v>
      </c>
      <c r="K301" s="48"/>
      <c r="L301" s="48">
        <f>SUM(B$8:B301)-$D$328*$A301</f>
        <v>-425.21575000000666</v>
      </c>
    </row>
    <row r="302" spans="1:12" ht="15.75" thickBot="1" x14ac:dyDescent="0.25">
      <c r="A302" s="19" t="s">
        <v>314</v>
      </c>
      <c r="B302" s="33">
        <v>49.97</v>
      </c>
      <c r="C302" s="33">
        <v>42.55</v>
      </c>
      <c r="D302" s="23">
        <v>42.9</v>
      </c>
      <c r="E302" s="33">
        <v>42.34</v>
      </c>
      <c r="F302" s="33">
        <v>43.82</v>
      </c>
      <c r="G302" s="23">
        <v>43.05</v>
      </c>
      <c r="H302" s="33">
        <v>42.47</v>
      </c>
      <c r="I302" s="33">
        <v>50.37</v>
      </c>
      <c r="J302" s="23">
        <v>55.35</v>
      </c>
      <c r="K302" s="48"/>
      <c r="L302" s="48">
        <f>SUM(B$8:B302)-$D$328*$A302</f>
        <v>-420.22937500000808</v>
      </c>
    </row>
    <row r="303" spans="1:12" ht="15.75" thickBot="1" x14ac:dyDescent="0.25">
      <c r="A303" s="19" t="s">
        <v>315</v>
      </c>
      <c r="B303" s="24">
        <v>48.46</v>
      </c>
      <c r="C303" s="24">
        <v>42.62</v>
      </c>
      <c r="D303" s="25">
        <v>42.67</v>
      </c>
      <c r="E303" s="24">
        <v>42.07</v>
      </c>
      <c r="F303" s="24">
        <v>43.86</v>
      </c>
      <c r="G303" s="22">
        <v>42.46</v>
      </c>
      <c r="H303" s="24">
        <v>42.2</v>
      </c>
      <c r="I303" s="24">
        <v>56.14</v>
      </c>
      <c r="J303" s="22">
        <v>56.63</v>
      </c>
      <c r="K303" s="48"/>
      <c r="L303" s="48">
        <f>SUM(B$8:B303)-$D$328*$A303</f>
        <v>-416.75300000000789</v>
      </c>
    </row>
    <row r="304" spans="1:12" ht="15.75" thickBot="1" x14ac:dyDescent="0.25">
      <c r="A304" s="19" t="s">
        <v>316</v>
      </c>
      <c r="B304" s="24">
        <v>203.22</v>
      </c>
      <c r="C304" s="24">
        <v>42.51</v>
      </c>
      <c r="D304" s="22">
        <v>42.29</v>
      </c>
      <c r="E304" s="24">
        <v>41.64</v>
      </c>
      <c r="F304" s="24">
        <v>43.11</v>
      </c>
      <c r="G304" s="22">
        <v>42.07</v>
      </c>
      <c r="H304" s="24">
        <v>42.02</v>
      </c>
      <c r="I304" s="24">
        <v>51.76</v>
      </c>
      <c r="J304" s="22">
        <v>68.17</v>
      </c>
      <c r="K304" s="48"/>
      <c r="L304" s="48">
        <f>SUM(B$8:B304)-$D$328*$A304</f>
        <v>-258.5166250000093</v>
      </c>
    </row>
    <row r="305" spans="1:13" ht="15.75" thickBot="1" x14ac:dyDescent="0.25">
      <c r="A305" s="19" t="s">
        <v>317</v>
      </c>
      <c r="B305" s="33">
        <v>43.69</v>
      </c>
      <c r="C305" s="33">
        <v>42.54</v>
      </c>
      <c r="D305" s="23">
        <v>42.36</v>
      </c>
      <c r="E305" s="33">
        <v>41.58</v>
      </c>
      <c r="F305" s="33">
        <v>43.11</v>
      </c>
      <c r="G305" s="23">
        <v>42.12</v>
      </c>
      <c r="H305" s="33">
        <v>42.84</v>
      </c>
      <c r="I305" s="33">
        <v>59.12</v>
      </c>
      <c r="J305" s="22">
        <v>68.209999999999994</v>
      </c>
      <c r="K305" s="48"/>
      <c r="L305" s="48">
        <f>SUM(B$8:B305)-$D$328*$A305</f>
        <v>-259.81025000000955</v>
      </c>
    </row>
    <row r="306" spans="1:13" ht="15.75" thickBot="1" x14ac:dyDescent="0.25">
      <c r="A306" s="19" t="s">
        <v>318</v>
      </c>
      <c r="B306" s="24">
        <v>109.1</v>
      </c>
      <c r="C306" s="24">
        <v>42.34</v>
      </c>
      <c r="D306" s="22">
        <v>42.18</v>
      </c>
      <c r="E306" s="24">
        <v>108.41</v>
      </c>
      <c r="F306" s="24">
        <v>42.96</v>
      </c>
      <c r="G306" s="22">
        <v>42.09</v>
      </c>
      <c r="H306" s="24">
        <v>41.97</v>
      </c>
      <c r="I306" s="23">
        <v>62.01</v>
      </c>
      <c r="J306" s="22">
        <v>63.58</v>
      </c>
      <c r="K306" s="48"/>
      <c r="L306" s="48">
        <f>SUM(B$8:B306)-$D$328*$A306</f>
        <v>-195.69387500000812</v>
      </c>
    </row>
    <row r="307" spans="1:13" ht="15.75" thickBot="1" x14ac:dyDescent="0.25">
      <c r="A307" s="19" t="s">
        <v>319</v>
      </c>
      <c r="B307" s="24">
        <v>42.28</v>
      </c>
      <c r="C307" s="24">
        <v>42.25</v>
      </c>
      <c r="D307" s="22">
        <v>42.17</v>
      </c>
      <c r="E307" s="24">
        <v>42.22</v>
      </c>
      <c r="F307" s="24">
        <v>42.7</v>
      </c>
      <c r="G307" s="22">
        <v>42.09</v>
      </c>
      <c r="H307" s="24">
        <v>109.7</v>
      </c>
      <c r="I307" s="23">
        <v>61.68</v>
      </c>
      <c r="J307" s="22">
        <v>64.8</v>
      </c>
      <c r="K307" s="49"/>
      <c r="L307" s="48">
        <f>SUM(B$8:B307)-$D$328*$A307</f>
        <v>-198.39750000000822</v>
      </c>
      <c r="M307" s="48"/>
    </row>
    <row r="308" spans="1:13" ht="15.75" thickBot="1" x14ac:dyDescent="0.25">
      <c r="A308" s="19" t="s">
        <v>320</v>
      </c>
      <c r="B308" s="24">
        <v>41.39</v>
      </c>
      <c r="C308" s="24">
        <v>41.91</v>
      </c>
      <c r="D308" s="22">
        <v>41.96</v>
      </c>
      <c r="E308" s="24">
        <v>42.85</v>
      </c>
      <c r="F308" s="24">
        <v>42.13</v>
      </c>
      <c r="G308" s="22">
        <v>41.89</v>
      </c>
      <c r="H308" s="24">
        <v>55.76</v>
      </c>
      <c r="I308" s="22">
        <v>63.44</v>
      </c>
      <c r="J308" s="22">
        <v>63.83</v>
      </c>
      <c r="K308" s="48"/>
      <c r="L308" s="48">
        <f>SUM(B$8:B308)-$D$328*$A308</f>
        <v>-201.99112500000774</v>
      </c>
    </row>
    <row r="309" spans="1:13" ht="15.75" thickBot="1" x14ac:dyDescent="0.25">
      <c r="A309" s="19" t="s">
        <v>321</v>
      </c>
      <c r="B309" s="24">
        <v>41.23</v>
      </c>
      <c r="C309" s="24">
        <v>42.12</v>
      </c>
      <c r="D309" s="22">
        <v>41.74</v>
      </c>
      <c r="E309" s="24">
        <v>43.96</v>
      </c>
      <c r="F309" s="24">
        <v>42.32</v>
      </c>
      <c r="G309" s="22">
        <v>41.98</v>
      </c>
      <c r="H309" s="24">
        <v>51.15</v>
      </c>
      <c r="I309" s="22">
        <v>62.38</v>
      </c>
      <c r="J309" s="22">
        <v>62.36</v>
      </c>
      <c r="K309" s="48"/>
      <c r="L309" s="48">
        <f>SUM(B$8:B309)-$D$328*$A309</f>
        <v>-205.74475000000893</v>
      </c>
    </row>
    <row r="310" spans="1:13" ht="15.75" thickBot="1" x14ac:dyDescent="0.25">
      <c r="A310" s="19" t="s">
        <v>322</v>
      </c>
      <c r="B310" s="24">
        <v>41.31</v>
      </c>
      <c r="C310" s="24">
        <v>43.49</v>
      </c>
      <c r="D310" s="22">
        <v>41.89</v>
      </c>
      <c r="E310" s="24">
        <v>42.94</v>
      </c>
      <c r="F310" s="24">
        <v>44.23</v>
      </c>
      <c r="G310" s="22">
        <v>108.59</v>
      </c>
      <c r="H310" s="24">
        <v>55.27</v>
      </c>
      <c r="I310" s="23">
        <v>61.61</v>
      </c>
      <c r="J310" s="22">
        <v>62.58</v>
      </c>
      <c r="K310" s="48"/>
      <c r="L310" s="48">
        <f>SUM(B$8:B310)-$D$328*$A310</f>
        <v>-209.4183750000102</v>
      </c>
    </row>
    <row r="311" spans="1:13" ht="15.75" thickBot="1" x14ac:dyDescent="0.25">
      <c r="A311" s="19" t="s">
        <v>323</v>
      </c>
      <c r="B311" s="28">
        <v>42.61</v>
      </c>
      <c r="C311" s="28">
        <v>53.41</v>
      </c>
      <c r="D311" s="26">
        <v>42.25</v>
      </c>
      <c r="E311" s="28">
        <v>49.78</v>
      </c>
      <c r="F311" s="28">
        <v>47.95</v>
      </c>
      <c r="G311" s="26">
        <v>55.52</v>
      </c>
      <c r="H311" s="29">
        <v>68.77</v>
      </c>
      <c r="I311" s="26">
        <v>62.76</v>
      </c>
      <c r="J311" s="26">
        <v>63.25</v>
      </c>
      <c r="K311" s="48"/>
      <c r="L311" s="48">
        <f>SUM(B$8:B311)-$D$328*$A311</f>
        <v>-211.79200000000856</v>
      </c>
    </row>
    <row r="312" spans="1:13" ht="15.75" thickBot="1" x14ac:dyDescent="0.25">
      <c r="A312" s="19" t="s">
        <v>324</v>
      </c>
      <c r="B312" s="24">
        <v>46.51</v>
      </c>
      <c r="C312" s="39">
        <v>56.34</v>
      </c>
      <c r="D312" s="39">
        <v>44.66</v>
      </c>
      <c r="E312" s="39">
        <v>50.98</v>
      </c>
      <c r="F312" s="39">
        <v>50.97</v>
      </c>
      <c r="G312" s="39">
        <v>52.85</v>
      </c>
      <c r="H312" s="21">
        <v>60.83</v>
      </c>
      <c r="I312" s="21">
        <v>63.12</v>
      </c>
      <c r="J312" s="39">
        <v>72.67</v>
      </c>
      <c r="K312" s="48"/>
      <c r="L312" s="48">
        <f>SUM(B$8:B312)-$D$328*$A312</f>
        <v>-210.26562500000909</v>
      </c>
    </row>
    <row r="313" spans="1:13" ht="15.75" thickBot="1" x14ac:dyDescent="0.25">
      <c r="A313" s="19" t="s">
        <v>325</v>
      </c>
      <c r="B313" s="24">
        <v>50.33</v>
      </c>
      <c r="C313" s="25">
        <v>55.97</v>
      </c>
      <c r="D313" s="25">
        <v>53.55</v>
      </c>
      <c r="E313" s="25">
        <v>49.54</v>
      </c>
      <c r="F313" s="25">
        <v>50.41</v>
      </c>
      <c r="G313" s="25">
        <v>57.97</v>
      </c>
      <c r="H313" s="22">
        <v>60.85</v>
      </c>
      <c r="I313" s="22">
        <v>63.54</v>
      </c>
      <c r="J313" s="25">
        <v>61.9</v>
      </c>
      <c r="K313" s="48"/>
      <c r="L313" s="48">
        <f>SUM(B$8:B313)-$D$328*$A313</f>
        <v>-204.91925000000811</v>
      </c>
    </row>
    <row r="314" spans="1:13" ht="15.75" thickBot="1" x14ac:dyDescent="0.25">
      <c r="A314" s="19" t="s">
        <v>326</v>
      </c>
      <c r="B314" s="24">
        <v>51.06</v>
      </c>
      <c r="C314" s="41">
        <v>61.72</v>
      </c>
      <c r="D314" s="42">
        <v>49.91</v>
      </c>
      <c r="E314" s="42">
        <v>56.81</v>
      </c>
      <c r="F314" s="42">
        <v>56.77</v>
      </c>
      <c r="G314" s="41">
        <v>61.32</v>
      </c>
      <c r="H314" s="41">
        <v>60.43</v>
      </c>
      <c r="I314" s="41">
        <v>62.55</v>
      </c>
      <c r="J314" s="42">
        <v>62.48</v>
      </c>
      <c r="K314" s="48"/>
      <c r="L314" s="48">
        <f>SUM(B$8:B314)-$D$328*$A314</f>
        <v>-198.84287500000937</v>
      </c>
    </row>
    <row r="315" spans="1:13" ht="15.75" thickBot="1" x14ac:dyDescent="0.25">
      <c r="A315" s="19" t="s">
        <v>327</v>
      </c>
      <c r="B315" s="24">
        <v>55.09</v>
      </c>
      <c r="C315" s="41">
        <v>63.47</v>
      </c>
      <c r="D315" s="42">
        <v>55.74</v>
      </c>
      <c r="E315" s="41">
        <v>63.15</v>
      </c>
      <c r="F315" s="41">
        <v>61.43</v>
      </c>
      <c r="G315" s="41">
        <v>61.77</v>
      </c>
      <c r="H315" s="41">
        <v>60.78</v>
      </c>
      <c r="I315" s="41">
        <v>62.34</v>
      </c>
      <c r="J315" s="42">
        <v>68.05</v>
      </c>
      <c r="K315" s="48"/>
      <c r="L315" s="48">
        <f>SUM(B$8:B315)-$D$328*$A315</f>
        <v>-188.73650000000816</v>
      </c>
    </row>
    <row r="316" spans="1:13" ht="15.75" thickBot="1" x14ac:dyDescent="0.25">
      <c r="A316" s="19" t="s">
        <v>328</v>
      </c>
      <c r="B316" s="24">
        <v>58.83</v>
      </c>
      <c r="C316" s="41">
        <v>64.17</v>
      </c>
      <c r="D316" s="41">
        <v>61.23</v>
      </c>
      <c r="E316" s="41">
        <v>62.17</v>
      </c>
      <c r="F316" s="41">
        <v>61.65</v>
      </c>
      <c r="G316" s="41">
        <v>62.89</v>
      </c>
      <c r="H316" s="41">
        <v>61.23</v>
      </c>
      <c r="I316" s="41">
        <v>60.84</v>
      </c>
      <c r="J316" s="22"/>
      <c r="K316" s="48"/>
      <c r="L316" s="48">
        <f>SUM(B$8:B316)-$D$328*$A316</f>
        <v>-174.89012500000899</v>
      </c>
    </row>
    <row r="317" spans="1:13" ht="15.75" thickBot="1" x14ac:dyDescent="0.25">
      <c r="A317" s="19" t="s">
        <v>329</v>
      </c>
      <c r="B317" s="24">
        <v>62.26</v>
      </c>
      <c r="C317" s="41">
        <v>63.52</v>
      </c>
      <c r="D317" s="41">
        <v>61.83</v>
      </c>
      <c r="E317" s="41">
        <v>62.36</v>
      </c>
      <c r="F317" s="41">
        <v>63.23</v>
      </c>
      <c r="G317" s="41">
        <v>63.88</v>
      </c>
      <c r="H317" s="41">
        <v>62.87</v>
      </c>
      <c r="I317" s="41">
        <v>60.82</v>
      </c>
      <c r="J317" s="22"/>
      <c r="K317" s="48"/>
      <c r="L317" s="48">
        <f>SUM(B$8:B317)-$D$328*$A317</f>
        <v>-157.61375000000953</v>
      </c>
    </row>
    <row r="318" spans="1:13" ht="15.75" thickBot="1" x14ac:dyDescent="0.25">
      <c r="A318" s="19" t="s">
        <v>330</v>
      </c>
      <c r="B318" s="24">
        <v>61.55</v>
      </c>
      <c r="C318" s="41">
        <v>63.81</v>
      </c>
      <c r="D318" s="41">
        <v>61.43</v>
      </c>
      <c r="E318" s="41">
        <v>62.45</v>
      </c>
      <c r="F318" s="41">
        <v>61.52</v>
      </c>
      <c r="G318" s="41">
        <v>62.57</v>
      </c>
      <c r="H318" s="41">
        <v>75.25</v>
      </c>
      <c r="I318" s="22"/>
      <c r="J318" s="22"/>
      <c r="K318" s="48"/>
      <c r="L318" s="48">
        <f>SUM(B$8:B318)-$D$328*$A318</f>
        <v>-141.0473750000092</v>
      </c>
    </row>
    <row r="319" spans="1:13" ht="15.75" thickBot="1" x14ac:dyDescent="0.25">
      <c r="A319" s="19" t="s">
        <v>331</v>
      </c>
      <c r="B319" s="24">
        <v>61.44</v>
      </c>
      <c r="C319" s="41">
        <v>65.28</v>
      </c>
      <c r="D319" s="23">
        <v>61.6</v>
      </c>
      <c r="E319" s="41">
        <v>62.9</v>
      </c>
      <c r="F319" s="23">
        <v>61.62</v>
      </c>
      <c r="G319" s="41">
        <v>62.67</v>
      </c>
      <c r="H319" s="41">
        <v>60.79</v>
      </c>
      <c r="I319" s="22"/>
      <c r="J319" s="22"/>
      <c r="K319" s="48"/>
      <c r="L319" s="48">
        <f>SUM(B$8:B319)-$D$328*$A319</f>
        <v>-124.59100000000944</v>
      </c>
    </row>
    <row r="320" spans="1:13" ht="15.75" thickBot="1" x14ac:dyDescent="0.25">
      <c r="A320" s="19" t="s">
        <v>332</v>
      </c>
      <c r="B320" s="24">
        <v>60.6</v>
      </c>
      <c r="C320" s="41">
        <v>63.65</v>
      </c>
      <c r="D320" s="41">
        <v>60.89</v>
      </c>
      <c r="E320" s="41">
        <v>62.17</v>
      </c>
      <c r="F320" s="41">
        <v>61.56</v>
      </c>
      <c r="G320" s="41">
        <v>62.57</v>
      </c>
      <c r="H320" s="41">
        <v>67.430000000000007</v>
      </c>
      <c r="I320" s="22"/>
      <c r="J320" s="22"/>
      <c r="K320" s="48"/>
      <c r="L320" s="48">
        <f>SUM(B$8:B320)-$D$328*$A320</f>
        <v>-108.97462500000802</v>
      </c>
    </row>
    <row r="321" spans="1:13" ht="15.75" thickBot="1" x14ac:dyDescent="0.25">
      <c r="A321" s="19" t="s">
        <v>333</v>
      </c>
      <c r="B321" s="24">
        <v>62.78</v>
      </c>
      <c r="C321" s="41">
        <v>65.02</v>
      </c>
      <c r="D321" s="41">
        <v>62.29</v>
      </c>
      <c r="E321" s="41">
        <v>61.44</v>
      </c>
      <c r="F321" s="41">
        <v>61.5</v>
      </c>
      <c r="G321" s="23">
        <v>62.08</v>
      </c>
      <c r="H321" s="23">
        <v>61</v>
      </c>
      <c r="I321" s="22"/>
      <c r="J321" s="22"/>
      <c r="K321" s="48"/>
      <c r="L321" s="48">
        <f>SUM(B$8:B321)-$D$328*$A321</f>
        <v>-91.17825000000812</v>
      </c>
    </row>
    <row r="322" spans="1:13" ht="15.75" thickBot="1" x14ac:dyDescent="0.25">
      <c r="A322" s="19" t="s">
        <v>334</v>
      </c>
      <c r="B322" s="24">
        <v>60.93</v>
      </c>
      <c r="C322" s="41">
        <v>63.87</v>
      </c>
      <c r="D322" s="41">
        <v>61.67</v>
      </c>
      <c r="E322" s="41">
        <v>61.64</v>
      </c>
      <c r="F322" s="41">
        <v>62.42</v>
      </c>
      <c r="G322" s="41">
        <v>62.38</v>
      </c>
      <c r="H322" s="41">
        <v>60.48</v>
      </c>
      <c r="I322" s="22"/>
      <c r="J322" s="22"/>
      <c r="K322" s="48"/>
      <c r="L322" s="48">
        <f>SUM(B$8:B322)-$D$328*$A322</f>
        <v>-75.231875000008586</v>
      </c>
    </row>
    <row r="323" spans="1:13" ht="15.75" thickBot="1" x14ac:dyDescent="0.25">
      <c r="A323" s="19" t="s">
        <v>335</v>
      </c>
      <c r="B323" s="24">
        <v>60.41</v>
      </c>
      <c r="C323" s="41">
        <v>65.58</v>
      </c>
      <c r="D323" s="41">
        <v>61.56</v>
      </c>
      <c r="E323" s="41">
        <v>61.17</v>
      </c>
      <c r="F323" s="41">
        <v>61.67</v>
      </c>
      <c r="G323" s="41">
        <v>61.63</v>
      </c>
      <c r="H323" s="25"/>
      <c r="I323" s="22"/>
      <c r="J323" s="22"/>
      <c r="K323" s="48"/>
      <c r="L323" s="48">
        <f>SUM(B$8:B323)-$D$328*$A323</f>
        <v>-59.805500000007669</v>
      </c>
    </row>
    <row r="324" spans="1:13" ht="15.75" thickBot="1" x14ac:dyDescent="0.25">
      <c r="A324" s="19" t="s">
        <v>336</v>
      </c>
      <c r="B324" s="24">
        <v>59.36</v>
      </c>
      <c r="C324" s="23">
        <v>62.02</v>
      </c>
      <c r="D324" s="41">
        <v>61.09</v>
      </c>
      <c r="E324" s="41">
        <v>61.42</v>
      </c>
      <c r="F324" s="41">
        <v>61.46</v>
      </c>
      <c r="G324" s="23">
        <v>62.06</v>
      </c>
      <c r="H324" s="25"/>
      <c r="I324" s="22"/>
      <c r="J324" s="22"/>
      <c r="K324" s="48"/>
      <c r="L324" s="48">
        <f>SUM(B$8:B324)-$D$328*$A324</f>
        <v>-45.429125000007843</v>
      </c>
    </row>
    <row r="325" spans="1:13" ht="15.75" thickBot="1" x14ac:dyDescent="0.25">
      <c r="A325" s="19" t="s">
        <v>337</v>
      </c>
      <c r="B325" s="24">
        <v>61.89</v>
      </c>
      <c r="C325" s="41">
        <v>61.85</v>
      </c>
      <c r="D325" s="41">
        <v>61.33</v>
      </c>
      <c r="E325" s="23">
        <v>61.08</v>
      </c>
      <c r="F325" s="41">
        <v>60.42</v>
      </c>
      <c r="G325" s="41">
        <v>61.3</v>
      </c>
      <c r="H325" s="25"/>
      <c r="I325" s="22"/>
      <c r="J325" s="22"/>
      <c r="K325" s="48"/>
      <c r="L325" s="48">
        <f>SUM(B$8:B325)-$D$328*$A325</f>
        <v>-28.522750000007363</v>
      </c>
    </row>
    <row r="326" spans="1:13" ht="15.75" thickBot="1" x14ac:dyDescent="0.25">
      <c r="A326" s="19" t="s">
        <v>338</v>
      </c>
      <c r="B326" s="24">
        <v>60.33</v>
      </c>
      <c r="C326" s="25"/>
      <c r="D326" s="23">
        <v>61.01</v>
      </c>
      <c r="E326" s="41">
        <v>60.95</v>
      </c>
      <c r="F326" s="42">
        <v>59.87</v>
      </c>
      <c r="G326" s="25"/>
      <c r="H326" s="25"/>
      <c r="I326" s="22"/>
      <c r="J326" s="22"/>
      <c r="K326" s="48"/>
      <c r="L326" s="48">
        <f>SUM(B$8:B326)-$D$328*$A326</f>
        <v>-13.176375000008193</v>
      </c>
    </row>
    <row r="327" spans="1:13" ht="15.75" thickBot="1" x14ac:dyDescent="0.25">
      <c r="A327" s="19" t="s">
        <v>339</v>
      </c>
      <c r="B327" s="24">
        <v>60.15</v>
      </c>
      <c r="C327" s="25"/>
      <c r="D327" s="22">
        <v>65.73</v>
      </c>
      <c r="E327" s="25"/>
      <c r="F327" s="25"/>
      <c r="G327" s="25"/>
      <c r="H327" s="25"/>
      <c r="I327" s="22"/>
      <c r="J327" s="22"/>
      <c r="K327" s="49"/>
      <c r="L327" s="48">
        <f>SUM(B$8:B327)-$D$328*$A327</f>
        <v>1.9899999999906868</v>
      </c>
      <c r="M327" s="48"/>
    </row>
    <row r="328" spans="1:13" s="46" customFormat="1" ht="15.75" x14ac:dyDescent="0.25">
      <c r="A328" s="43" t="s">
        <v>14</v>
      </c>
      <c r="B328" s="44">
        <f t="shared" ref="B328:J328" si="0">AVERAGE(B8:B327)</f>
        <v>44.989843749999977</v>
      </c>
      <c r="C328" s="44">
        <f t="shared" si="0"/>
        <v>45.295251572327047</v>
      </c>
      <c r="D328" s="44">
        <f t="shared" si="0"/>
        <v>44.983625000000004</v>
      </c>
      <c r="E328" s="44">
        <f t="shared" si="0"/>
        <v>45.209655172413768</v>
      </c>
      <c r="F328" s="44">
        <f t="shared" si="0"/>
        <v>45.167774294670856</v>
      </c>
      <c r="G328" s="44">
        <f t="shared" si="0"/>
        <v>45.334182389937084</v>
      </c>
      <c r="H328" s="44">
        <f t="shared" si="0"/>
        <v>45.744888888888916</v>
      </c>
      <c r="I328" s="44">
        <f t="shared" si="0"/>
        <v>46.509225806451617</v>
      </c>
      <c r="J328" s="45">
        <f t="shared" si="0"/>
        <v>46.844188311688292</v>
      </c>
    </row>
    <row r="329" spans="1:13" ht="15.75" thickBot="1" x14ac:dyDescent="0.25">
      <c r="A329" s="6" t="s">
        <v>15</v>
      </c>
      <c r="B329" s="3">
        <v>44.99</v>
      </c>
      <c r="C329" s="3">
        <v>45.29</v>
      </c>
      <c r="D329" s="3">
        <v>44.98</v>
      </c>
      <c r="E329" s="3">
        <v>45.21</v>
      </c>
      <c r="F329" s="3">
        <v>45.17</v>
      </c>
      <c r="G329" s="4">
        <v>45.33</v>
      </c>
      <c r="H329" s="4">
        <v>45.74</v>
      </c>
      <c r="I329" s="3">
        <v>46.51</v>
      </c>
      <c r="J329" s="20">
        <v>46.84</v>
      </c>
    </row>
    <row r="331" spans="1:13" x14ac:dyDescent="0.2">
      <c r="B331">
        <f>B328*$A327</f>
        <v>14396.749999999993</v>
      </c>
      <c r="C331" s="49">
        <f>C328*$A325</f>
        <v>14403.890000000001</v>
      </c>
      <c r="D331" s="49">
        <f t="shared" ref="D331" si="1">D328*$A327</f>
        <v>14394.760000000002</v>
      </c>
      <c r="E331" s="49">
        <f>E328*$A326</f>
        <v>14421.879999999992</v>
      </c>
      <c r="F331" s="49">
        <f>F328*$A326</f>
        <v>14408.520000000002</v>
      </c>
      <c r="G331" s="49">
        <f>G328*$A325</f>
        <v>14416.269999999993</v>
      </c>
      <c r="H331" s="49">
        <f>H328*$A322</f>
        <v>14409.640000000009</v>
      </c>
      <c r="I331" s="49">
        <f>I328*$A317</f>
        <v>14417.86</v>
      </c>
      <c r="J331" s="49">
        <f>J328*$A315</f>
        <v>14428.009999999995</v>
      </c>
    </row>
    <row r="332" spans="1:13" x14ac:dyDescent="0.2">
      <c r="B332" s="48">
        <f>SUM(B8:B327)</f>
        <v>14396.749999999993</v>
      </c>
      <c r="C332" s="49">
        <f t="shared" ref="C332:J332" si="2">SUM(C8:C327)</f>
        <v>14403.890000000001</v>
      </c>
      <c r="D332" s="49">
        <f t="shared" si="2"/>
        <v>14394.76</v>
      </c>
      <c r="E332" s="49">
        <f t="shared" si="2"/>
        <v>14421.879999999992</v>
      </c>
      <c r="F332" s="49">
        <f t="shared" si="2"/>
        <v>14408.520000000004</v>
      </c>
      <c r="G332" s="49">
        <f t="shared" si="2"/>
        <v>14416.269999999993</v>
      </c>
      <c r="H332" s="49">
        <f t="shared" si="2"/>
        <v>14409.640000000009</v>
      </c>
      <c r="I332" s="49">
        <f t="shared" si="2"/>
        <v>14417.86</v>
      </c>
      <c r="J332" s="49">
        <f t="shared" si="2"/>
        <v>14428.009999999993</v>
      </c>
    </row>
  </sheetData>
  <mergeCells count="1">
    <mergeCell ref="C3:E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25"/>
  <sheetViews>
    <sheetView topLeftCell="A283" workbookViewId="0">
      <selection activeCell="B321" sqref="B321"/>
    </sheetView>
  </sheetViews>
  <sheetFormatPr defaultRowHeight="12.75" x14ac:dyDescent="0.2"/>
  <sheetData>
    <row r="2" spans="2:2" x14ac:dyDescent="0.2">
      <c r="B2" s="48">
        <f>(SUM(Sheet1!B$8:'Sheet1'!B8)-Sheet1!$D$328*Sheet1!$A8)</f>
        <v>-2.6336250000000021</v>
      </c>
    </row>
    <row r="3" spans="2:2" x14ac:dyDescent="0.2">
      <c r="B3" s="48">
        <f>(SUM(Sheet1!B$8:'Sheet1'!B9)-Sheet1!$D$328*Sheet1!$A9)</f>
        <v>-5.2372500000000031</v>
      </c>
    </row>
    <row r="4" spans="2:2" x14ac:dyDescent="0.2">
      <c r="B4" s="48">
        <f>(SUM(Sheet1!B$8:'Sheet1'!B10)-Sheet1!$D$328*Sheet1!$A10)</f>
        <v>-5.7808749999999804</v>
      </c>
    </row>
    <row r="5" spans="2:2" x14ac:dyDescent="0.2">
      <c r="B5" s="48">
        <f>(SUM(Sheet1!B$8:'Sheet1'!B11)-Sheet1!$D$328*Sheet1!$A11)</f>
        <v>-7.4944999999999879</v>
      </c>
    </row>
    <row r="6" spans="2:2" x14ac:dyDescent="0.2">
      <c r="B6" s="48">
        <f>(SUM(Sheet1!B$8:'Sheet1'!B12)-Sheet1!$D$328*Sheet1!$A12)</f>
        <v>-9.9981250000000159</v>
      </c>
    </row>
    <row r="7" spans="2:2" x14ac:dyDescent="0.2">
      <c r="B7" s="48">
        <f>(SUM(Sheet1!B$8:'Sheet1'!B13)-Sheet1!$D$328*Sheet1!$A13)</f>
        <v>-13.041749999999979</v>
      </c>
    </row>
    <row r="8" spans="2:2" x14ac:dyDescent="0.2">
      <c r="B8" s="48">
        <f>(SUM(Sheet1!B$8:'Sheet1'!B14)-Sheet1!$D$328*Sheet1!$A14)</f>
        <v>-16.425374999999974</v>
      </c>
    </row>
    <row r="9" spans="2:2" x14ac:dyDescent="0.2">
      <c r="B9" s="48">
        <f>(SUM(Sheet1!B$8:'Sheet1'!B15)-Sheet1!$D$328*Sheet1!$A15)</f>
        <v>-19.60899999999998</v>
      </c>
    </row>
    <row r="10" spans="2:2" x14ac:dyDescent="0.2">
      <c r="B10" s="48">
        <f>(SUM(Sheet1!B$8:'Sheet1'!B16)-Sheet1!$D$328*Sheet1!$A16)</f>
        <v>-22.842624999999998</v>
      </c>
    </row>
    <row r="11" spans="2:2" x14ac:dyDescent="0.2">
      <c r="B11" s="48">
        <f>(SUM(Sheet1!B$8:'Sheet1'!B17)-Sheet1!$D$328*Sheet1!$A17)</f>
        <v>-26.416249999999991</v>
      </c>
    </row>
    <row r="12" spans="2:2" x14ac:dyDescent="0.2">
      <c r="B12" s="48">
        <f>(SUM(Sheet1!B$8:'Sheet1'!B18)-Sheet1!$D$328*Sheet1!$A18)</f>
        <v>-29.769874999999956</v>
      </c>
    </row>
    <row r="13" spans="2:2" x14ac:dyDescent="0.2">
      <c r="B13" s="48">
        <f>(SUM(Sheet1!B$8:'Sheet1'!B19)-Sheet1!$D$328*Sheet1!$A19)</f>
        <v>-33.013499999999908</v>
      </c>
    </row>
    <row r="14" spans="2:2" x14ac:dyDescent="0.2">
      <c r="B14" s="48">
        <f>(SUM(Sheet1!B$8:'Sheet1'!B20)-Sheet1!$D$328*Sheet1!$A20)</f>
        <v>-36.557125000000042</v>
      </c>
    </row>
    <row r="15" spans="2:2" x14ac:dyDescent="0.2">
      <c r="B15" s="48">
        <f>(SUM(Sheet1!B$8:'Sheet1'!B21)-Sheet1!$D$328*Sheet1!$A21)</f>
        <v>-40.400750000000016</v>
      </c>
    </row>
    <row r="16" spans="2:2" x14ac:dyDescent="0.2">
      <c r="B16" s="48">
        <f>(SUM(Sheet1!B$8:'Sheet1'!B22)-Sheet1!$D$328*Sheet1!$A22)</f>
        <v>-42.19437500000015</v>
      </c>
    </row>
    <row r="17" spans="2:2" x14ac:dyDescent="0.2">
      <c r="B17" s="48">
        <f>(SUM(Sheet1!B$8:'Sheet1'!B23)-Sheet1!$D$328*Sheet1!$A23)</f>
        <v>-44.868000000000166</v>
      </c>
    </row>
    <row r="18" spans="2:2" x14ac:dyDescent="0.2">
      <c r="B18" s="48">
        <f>(SUM(Sheet1!B$8:'Sheet1'!B24)-Sheet1!$D$328*Sheet1!$A24)</f>
        <v>-48.081625000000145</v>
      </c>
    </row>
    <row r="19" spans="2:2" x14ac:dyDescent="0.2">
      <c r="B19" s="48">
        <f>(SUM(Sheet1!B$8:'Sheet1'!B25)-Sheet1!$D$328*Sheet1!$A25)</f>
        <v>-51.39525000000026</v>
      </c>
    </row>
    <row r="20" spans="2:2" x14ac:dyDescent="0.2">
      <c r="B20" s="48">
        <f>(SUM(Sheet1!B$8:'Sheet1'!B26)-Sheet1!$D$328*Sheet1!$A26)</f>
        <v>-54.79887500000018</v>
      </c>
    </row>
    <row r="21" spans="2:2" x14ac:dyDescent="0.2">
      <c r="B21" s="48">
        <f>(SUM(Sheet1!B$8:'Sheet1'!B27)-Sheet1!$D$328*Sheet1!$A27)</f>
        <v>-58.332500000000209</v>
      </c>
    </row>
    <row r="22" spans="2:2" x14ac:dyDescent="0.2">
      <c r="B22" s="48">
        <f>(SUM(Sheet1!B$8:'Sheet1'!B28)-Sheet1!$D$328*Sheet1!$A28)</f>
        <v>-61.836125000000152</v>
      </c>
    </row>
    <row r="23" spans="2:2" x14ac:dyDescent="0.2">
      <c r="B23" s="48">
        <f>(SUM(Sheet1!B$8:'Sheet1'!B29)-Sheet1!$D$328*Sheet1!$A29)</f>
        <v>-65.179750000000126</v>
      </c>
    </row>
    <row r="24" spans="2:2" x14ac:dyDescent="0.2">
      <c r="B24" s="48">
        <f>(SUM(Sheet1!B$8:'Sheet1'!B30)-Sheet1!$D$328*Sheet1!$A30)</f>
        <v>-68.483375000000251</v>
      </c>
    </row>
    <row r="25" spans="2:2" x14ac:dyDescent="0.2">
      <c r="B25" s="48">
        <f>(SUM(Sheet1!B$8:'Sheet1'!B31)-Sheet1!$D$328*Sheet1!$A31)</f>
        <v>-72.047000000000139</v>
      </c>
    </row>
    <row r="26" spans="2:2" x14ac:dyDescent="0.2">
      <c r="B26" s="48">
        <f>(SUM(Sheet1!B$8:'Sheet1'!B32)-Sheet1!$D$328*Sheet1!$A32)</f>
        <v>-75.720625000000155</v>
      </c>
    </row>
    <row r="27" spans="2:2" x14ac:dyDescent="0.2">
      <c r="B27" s="48">
        <f>(SUM(Sheet1!B$8:'Sheet1'!B33)-Sheet1!$D$328*Sheet1!$A33)</f>
        <v>-79.374250000000302</v>
      </c>
    </row>
    <row r="28" spans="2:2" x14ac:dyDescent="0.2">
      <c r="B28" s="48">
        <f>(SUM(Sheet1!B$8:'Sheet1'!B34)-Sheet1!$D$328*Sheet1!$A34)</f>
        <v>-83.007875000000467</v>
      </c>
    </row>
    <row r="29" spans="2:2" x14ac:dyDescent="0.2">
      <c r="B29" s="48">
        <f>(SUM(Sheet1!B$8:'Sheet1'!B35)-Sheet1!$D$328*Sheet1!$A35)</f>
        <v>-86.411500000000387</v>
      </c>
    </row>
    <row r="30" spans="2:2" x14ac:dyDescent="0.2">
      <c r="B30" s="48">
        <f>(SUM(Sheet1!B$8:'Sheet1'!B36)-Sheet1!$D$328*Sheet1!$A36)</f>
        <v>-89.835125000000517</v>
      </c>
    </row>
    <row r="31" spans="2:2" x14ac:dyDescent="0.2">
      <c r="B31" s="48">
        <f>(SUM(Sheet1!B$8:'Sheet1'!B37)-Sheet1!$D$328*Sheet1!$A37)</f>
        <v>-92.928750000000491</v>
      </c>
    </row>
    <row r="32" spans="2:2" x14ac:dyDescent="0.2">
      <c r="B32" s="48">
        <f>(SUM(Sheet1!B$8:'Sheet1'!B38)-Sheet1!$D$328*Sheet1!$A38)</f>
        <v>-96.32237500000042</v>
      </c>
    </row>
    <row r="33" spans="2:2" x14ac:dyDescent="0.2">
      <c r="B33" s="48">
        <f>(SUM(Sheet1!B$8:'Sheet1'!B39)-Sheet1!$D$328*Sheet1!$A39)</f>
        <v>-99.826000000000477</v>
      </c>
    </row>
    <row r="34" spans="2:2" x14ac:dyDescent="0.2">
      <c r="B34" s="48">
        <f>(SUM(Sheet1!B$8:'Sheet1'!B40)-Sheet1!$D$328*Sheet1!$A40)</f>
        <v>-36.779625000000578</v>
      </c>
    </row>
    <row r="35" spans="2:2" x14ac:dyDescent="0.2">
      <c r="B35" s="48">
        <f>(SUM(Sheet1!B$8:'Sheet1'!B41)-Sheet1!$D$328*Sheet1!$A41)</f>
        <v>-39.083250000000362</v>
      </c>
    </row>
    <row r="36" spans="2:2" x14ac:dyDescent="0.2">
      <c r="B36" s="48">
        <f>(SUM(Sheet1!B$8:'Sheet1'!B42)-Sheet1!$D$328*Sheet1!$A42)</f>
        <v>-42.066875000000437</v>
      </c>
    </row>
    <row r="37" spans="2:2" x14ac:dyDescent="0.2">
      <c r="B37" s="48">
        <f>(SUM(Sheet1!B$8:'Sheet1'!B43)-Sheet1!$D$328*Sheet1!$A43)</f>
        <v>-45.18050000000062</v>
      </c>
    </row>
    <row r="38" spans="2:2" x14ac:dyDescent="0.2">
      <c r="B38" s="48">
        <f>(SUM(Sheet1!B$8:'Sheet1'!B44)-Sheet1!$D$328*Sheet1!$A44)</f>
        <v>-48.474125000000413</v>
      </c>
    </row>
    <row r="39" spans="2:2" x14ac:dyDescent="0.2">
      <c r="B39" s="48">
        <f>(SUM(Sheet1!B$8:'Sheet1'!B45)-Sheet1!$D$328*Sheet1!$A45)</f>
        <v>-51.827750000000378</v>
      </c>
    </row>
    <row r="40" spans="2:2" x14ac:dyDescent="0.2">
      <c r="B40" s="48">
        <f>(SUM(Sheet1!B$8:'Sheet1'!B46)-Sheet1!$D$328*Sheet1!$A46)</f>
        <v>-55.251375000000507</v>
      </c>
    </row>
    <row r="41" spans="2:2" x14ac:dyDescent="0.2">
      <c r="B41" s="48">
        <f>(SUM(Sheet1!B$8:'Sheet1'!B47)-Sheet1!$D$328*Sheet1!$A47)</f>
        <v>-58.545000000000528</v>
      </c>
    </row>
    <row r="42" spans="2:2" x14ac:dyDescent="0.2">
      <c r="B42" s="48">
        <f>(SUM(Sheet1!B$8:'Sheet1'!B48)-Sheet1!$D$328*Sheet1!$A48)</f>
        <v>-61.888625000000275</v>
      </c>
    </row>
    <row r="43" spans="2:2" x14ac:dyDescent="0.2">
      <c r="B43" s="48">
        <f>(SUM(Sheet1!B$8:'Sheet1'!B49)-Sheet1!$D$328*Sheet1!$A49)</f>
        <v>-65.352250000000367</v>
      </c>
    </row>
    <row r="44" spans="2:2" x14ac:dyDescent="0.2">
      <c r="B44" s="48">
        <f>(SUM(Sheet1!B$8:'Sheet1'!B50)-Sheet1!$D$328*Sheet1!$A50)</f>
        <v>-68.535875000000487</v>
      </c>
    </row>
    <row r="45" spans="2:2" x14ac:dyDescent="0.2">
      <c r="B45" s="48">
        <f>(SUM(Sheet1!B$8:'Sheet1'!B51)-Sheet1!$D$328*Sheet1!$A51)</f>
        <v>-71.979500000000371</v>
      </c>
    </row>
    <row r="46" spans="2:2" x14ac:dyDescent="0.2">
      <c r="B46" s="48">
        <f>(SUM(Sheet1!B$8:'Sheet1'!B52)-Sheet1!$D$328*Sheet1!$A52)</f>
        <v>-75.2631250000004</v>
      </c>
    </row>
    <row r="47" spans="2:2" x14ac:dyDescent="0.2">
      <c r="B47" s="48">
        <f>(SUM(Sheet1!B$8:'Sheet1'!B53)-Sheet1!$D$328*Sheet1!$A53)</f>
        <v>-78.566750000000411</v>
      </c>
    </row>
    <row r="48" spans="2:2" x14ac:dyDescent="0.2">
      <c r="B48" s="48">
        <f>(SUM(Sheet1!B$8:'Sheet1'!B54)-Sheet1!$D$328*Sheet1!$A54)</f>
        <v>-82.030375000000276</v>
      </c>
    </row>
    <row r="49" spans="2:2" x14ac:dyDescent="0.2">
      <c r="B49" s="48">
        <f>(SUM(Sheet1!B$8:'Sheet1'!B55)-Sheet1!$D$328*Sheet1!$A55)</f>
        <v>-85.514000000000124</v>
      </c>
    </row>
    <row r="50" spans="2:2" x14ac:dyDescent="0.2">
      <c r="B50" s="48">
        <f>(SUM(Sheet1!B$8:'Sheet1'!B56)-Sheet1!$D$328*Sheet1!$A56)</f>
        <v>-89.037625000000389</v>
      </c>
    </row>
    <row r="51" spans="2:2" x14ac:dyDescent="0.2">
      <c r="B51" s="48">
        <f>(SUM(Sheet1!B$8:'Sheet1'!B57)-Sheet1!$D$328*Sheet1!$A57)</f>
        <v>-92.461250000000291</v>
      </c>
    </row>
    <row r="52" spans="2:2" x14ac:dyDescent="0.2">
      <c r="B52" s="48">
        <f>(SUM(Sheet1!B$8:'Sheet1'!B58)-Sheet1!$D$328*Sheet1!$A58)</f>
        <v>-95.694875000000593</v>
      </c>
    </row>
    <row r="53" spans="2:2" x14ac:dyDescent="0.2">
      <c r="B53" s="48">
        <f>(SUM(Sheet1!B$8:'Sheet1'!B59)-Sheet1!$D$328*Sheet1!$A59)</f>
        <v>-99.228500000000622</v>
      </c>
    </row>
    <row r="54" spans="2:2" x14ac:dyDescent="0.2">
      <c r="B54" s="48">
        <f>(SUM(Sheet1!B$8:'Sheet1'!B60)-Sheet1!$D$328*Sheet1!$A60)</f>
        <v>-102.70212500000025</v>
      </c>
    </row>
    <row r="55" spans="2:2" x14ac:dyDescent="0.2">
      <c r="B55" s="48">
        <f>(SUM(Sheet1!B$8:'Sheet1'!B61)-Sheet1!$D$328*Sheet1!$A61)</f>
        <v>-105.97575000000052</v>
      </c>
    </row>
    <row r="56" spans="2:2" x14ac:dyDescent="0.2">
      <c r="B56" s="48">
        <f>(SUM(Sheet1!B$8:'Sheet1'!B62)-Sheet1!$D$328*Sheet1!$A62)</f>
        <v>-109.1693750000004</v>
      </c>
    </row>
    <row r="57" spans="2:2" x14ac:dyDescent="0.2">
      <c r="B57" s="48">
        <f>(SUM(Sheet1!B$8:'Sheet1'!B63)-Sheet1!$D$328*Sheet1!$A63)</f>
        <v>-112.3430000000003</v>
      </c>
    </row>
    <row r="58" spans="2:2" x14ac:dyDescent="0.2">
      <c r="B58" s="48">
        <f>(SUM(Sheet1!B$8:'Sheet1'!B64)-Sheet1!$D$328*Sheet1!$A64)</f>
        <v>-115.59662500000059</v>
      </c>
    </row>
    <row r="59" spans="2:2" x14ac:dyDescent="0.2">
      <c r="B59" s="48">
        <f>(SUM(Sheet1!B$8:'Sheet1'!B65)-Sheet1!$D$328*Sheet1!$A65)</f>
        <v>-118.99025000000029</v>
      </c>
    </row>
    <row r="60" spans="2:2" x14ac:dyDescent="0.2">
      <c r="B60" s="48">
        <f>(SUM(Sheet1!B$8:'Sheet1'!B66)-Sheet1!$D$328*Sheet1!$A66)</f>
        <v>-122.34387500000003</v>
      </c>
    </row>
    <row r="61" spans="2:2" x14ac:dyDescent="0.2">
      <c r="B61" s="48">
        <f>(SUM(Sheet1!B$8:'Sheet1'!B67)-Sheet1!$D$328*Sheet1!$A67)</f>
        <v>-125.72750000000042</v>
      </c>
    </row>
    <row r="62" spans="2:2" x14ac:dyDescent="0.2">
      <c r="B62" s="48">
        <f>(SUM(Sheet1!B$8:'Sheet1'!B68)-Sheet1!$D$328*Sheet1!$A68)</f>
        <v>-129.07112500000039</v>
      </c>
    </row>
    <row r="63" spans="2:2" x14ac:dyDescent="0.2">
      <c r="B63" s="48">
        <f>(SUM(Sheet1!B$8:'Sheet1'!B69)-Sheet1!$D$328*Sheet1!$A69)</f>
        <v>-132.50475000000006</v>
      </c>
    </row>
    <row r="64" spans="2:2" x14ac:dyDescent="0.2">
      <c r="B64" s="48">
        <f>(SUM(Sheet1!B$8:'Sheet1'!B70)-Sheet1!$D$328*Sheet1!$A70)</f>
        <v>-135.78837500000054</v>
      </c>
    </row>
    <row r="65" spans="2:2" x14ac:dyDescent="0.2">
      <c r="B65" s="48">
        <f>(SUM(Sheet1!B$8:'Sheet1'!B71)-Sheet1!$D$328*Sheet1!$A71)</f>
        <v>-139.28200000000061</v>
      </c>
    </row>
    <row r="66" spans="2:2" x14ac:dyDescent="0.2">
      <c r="B66" s="48">
        <f>(SUM(Sheet1!B$8:'Sheet1'!B72)-Sheet1!$D$328*Sheet1!$A72)</f>
        <v>-141.81562500000064</v>
      </c>
    </row>
    <row r="67" spans="2:2" x14ac:dyDescent="0.2">
      <c r="B67" s="48">
        <f>(SUM(Sheet1!B$8:'Sheet1'!B73)-Sheet1!$D$328*Sheet1!$A73)</f>
        <v>-145.13925000000108</v>
      </c>
    </row>
    <row r="68" spans="2:2" x14ac:dyDescent="0.2">
      <c r="B68" s="48">
        <f>(SUM(Sheet1!B$8:'Sheet1'!B74)-Sheet1!$D$328*Sheet1!$A74)</f>
        <v>-148.40287500000113</v>
      </c>
    </row>
    <row r="69" spans="2:2" x14ac:dyDescent="0.2">
      <c r="B69" s="48">
        <f>(SUM(Sheet1!B$8:'Sheet1'!B75)-Sheet1!$D$328*Sheet1!$A75)</f>
        <v>-151.87650000000076</v>
      </c>
    </row>
    <row r="70" spans="2:2" x14ac:dyDescent="0.2">
      <c r="B70" s="48">
        <f>(SUM(Sheet1!B$8:'Sheet1'!B76)-Sheet1!$D$328*Sheet1!$A76)</f>
        <v>-155.38012500000104</v>
      </c>
    </row>
    <row r="71" spans="2:2" x14ac:dyDescent="0.2">
      <c r="B71" s="48">
        <f>(SUM(Sheet1!B$8:'Sheet1'!B77)-Sheet1!$D$328*Sheet1!$A77)</f>
        <v>-158.87375000000111</v>
      </c>
    </row>
    <row r="72" spans="2:2" x14ac:dyDescent="0.2">
      <c r="B72" s="48">
        <f>(SUM(Sheet1!B$8:'Sheet1'!B78)-Sheet1!$D$328*Sheet1!$A78)</f>
        <v>-162.38737500000116</v>
      </c>
    </row>
    <row r="73" spans="2:2" x14ac:dyDescent="0.2">
      <c r="B73" s="48">
        <f>(SUM(Sheet1!B$8:'Sheet1'!B79)-Sheet1!$D$328*Sheet1!$A79)</f>
        <v>-166.01100000000133</v>
      </c>
    </row>
    <row r="74" spans="2:2" x14ac:dyDescent="0.2">
      <c r="B74" s="48">
        <f>(SUM(Sheet1!B$8:'Sheet1'!B80)-Sheet1!$D$328*Sheet1!$A80)</f>
        <v>-169.5046250000014</v>
      </c>
    </row>
    <row r="75" spans="2:2" x14ac:dyDescent="0.2">
      <c r="B75" s="48">
        <f>(SUM(Sheet1!B$8:'Sheet1'!B81)-Sheet1!$D$328*Sheet1!$A81)</f>
        <v>-173.08825000000115</v>
      </c>
    </row>
    <row r="76" spans="2:2" x14ac:dyDescent="0.2">
      <c r="B76" s="48">
        <f>(SUM(Sheet1!B$8:'Sheet1'!B82)-Sheet1!$D$328*Sheet1!$A82)</f>
        <v>-176.60187500000166</v>
      </c>
    </row>
    <row r="77" spans="2:2" x14ac:dyDescent="0.2">
      <c r="B77" s="48">
        <f>(SUM(Sheet1!B$8:'Sheet1'!B83)-Sheet1!$D$328*Sheet1!$A83)</f>
        <v>-179.88550000000168</v>
      </c>
    </row>
    <row r="78" spans="2:2" x14ac:dyDescent="0.2">
      <c r="B78" s="48">
        <f>(SUM(Sheet1!B$8:'Sheet1'!B84)-Sheet1!$D$328*Sheet1!$A84)</f>
        <v>-183.04912500000137</v>
      </c>
    </row>
    <row r="79" spans="2:2" x14ac:dyDescent="0.2">
      <c r="B79" s="48">
        <f>(SUM(Sheet1!B$8:'Sheet1'!B85)-Sheet1!$D$328*Sheet1!$A85)</f>
        <v>-186.50275000000147</v>
      </c>
    </row>
    <row r="80" spans="2:2" x14ac:dyDescent="0.2">
      <c r="B80" s="48">
        <f>(SUM(Sheet1!B$8:'Sheet1'!B86)-Sheet1!$D$328*Sheet1!$A86)</f>
        <v>-190.02637500000128</v>
      </c>
    </row>
    <row r="81" spans="2:2" x14ac:dyDescent="0.2">
      <c r="B81" s="48">
        <f>(SUM(Sheet1!B$8:'Sheet1'!B87)-Sheet1!$D$328*Sheet1!$A87)</f>
        <v>-193.5200000000018</v>
      </c>
    </row>
    <row r="82" spans="2:2" x14ac:dyDescent="0.2">
      <c r="B82" s="48">
        <f>(SUM(Sheet1!B$8:'Sheet1'!B88)-Sheet1!$D$328*Sheet1!$A88)</f>
        <v>-196.98362500000167</v>
      </c>
    </row>
    <row r="83" spans="2:2" x14ac:dyDescent="0.2">
      <c r="B83" s="48">
        <f>(SUM(Sheet1!B$8:'Sheet1'!B89)-Sheet1!$D$328*Sheet1!$A89)</f>
        <v>-133.88725000000159</v>
      </c>
    </row>
    <row r="84" spans="2:2" x14ac:dyDescent="0.2">
      <c r="B84" s="48">
        <f>(SUM(Sheet1!B$8:'Sheet1'!B90)-Sheet1!$D$328*Sheet1!$A90)</f>
        <v>-136.61087500000167</v>
      </c>
    </row>
    <row r="85" spans="2:2" x14ac:dyDescent="0.2">
      <c r="B85" s="48">
        <f>(SUM(Sheet1!B$8:'Sheet1'!B91)-Sheet1!$D$328*Sheet1!$A91)</f>
        <v>-139.72450000000163</v>
      </c>
    </row>
    <row r="86" spans="2:2" x14ac:dyDescent="0.2">
      <c r="B86" s="48">
        <f>(SUM(Sheet1!B$8:'Sheet1'!B92)-Sheet1!$D$328*Sheet1!$A92)</f>
        <v>-143.48812500000167</v>
      </c>
    </row>
    <row r="87" spans="2:2" x14ac:dyDescent="0.2">
      <c r="B87" s="48">
        <f>(SUM(Sheet1!B$8:'Sheet1'!B93)-Sheet1!$D$328*Sheet1!$A93)</f>
        <v>-147.09175000000187</v>
      </c>
    </row>
    <row r="88" spans="2:2" x14ac:dyDescent="0.2">
      <c r="B88" s="48">
        <f>(SUM(Sheet1!B$8:'Sheet1'!B94)-Sheet1!$D$328*Sheet1!$A94)</f>
        <v>-150.67537500000162</v>
      </c>
    </row>
    <row r="89" spans="2:2" x14ac:dyDescent="0.2">
      <c r="B89" s="48">
        <f>(SUM(Sheet1!B$8:'Sheet1'!B95)-Sheet1!$D$328*Sheet1!$A95)</f>
        <v>-154.19900000000143</v>
      </c>
    </row>
    <row r="90" spans="2:2" x14ac:dyDescent="0.2">
      <c r="B90" s="48">
        <f>(SUM(Sheet1!B$8:'Sheet1'!B96)-Sheet1!$D$328*Sheet1!$A96)</f>
        <v>-157.13262500000155</v>
      </c>
    </row>
    <row r="91" spans="2:2" x14ac:dyDescent="0.2">
      <c r="B91" s="48">
        <f>(SUM(Sheet1!B$8:'Sheet1'!B97)-Sheet1!$D$328*Sheet1!$A97)</f>
        <v>-159.74625000000151</v>
      </c>
    </row>
    <row r="92" spans="2:2" x14ac:dyDescent="0.2">
      <c r="B92" s="48">
        <f>(SUM(Sheet1!B$8:'Sheet1'!B98)-Sheet1!$D$328*Sheet1!$A98)</f>
        <v>-163.26987500000132</v>
      </c>
    </row>
    <row r="93" spans="2:2" x14ac:dyDescent="0.2">
      <c r="B93" s="48">
        <f>(SUM(Sheet1!B$8:'Sheet1'!B99)-Sheet1!$D$328*Sheet1!$A99)</f>
        <v>-166.48350000000164</v>
      </c>
    </row>
    <row r="94" spans="2:2" x14ac:dyDescent="0.2">
      <c r="B94" s="48">
        <f>(SUM(Sheet1!B$8:'Sheet1'!B100)-Sheet1!$D$328*Sheet1!$A100)</f>
        <v>-169.98712500000147</v>
      </c>
    </row>
    <row r="95" spans="2:2" x14ac:dyDescent="0.2">
      <c r="B95" s="48">
        <f>(SUM(Sheet1!B$8:'Sheet1'!B101)-Sheet1!$D$328*Sheet1!$A101)</f>
        <v>-173.76075000000128</v>
      </c>
    </row>
    <row r="96" spans="2:2" x14ac:dyDescent="0.2">
      <c r="B96" s="48">
        <f>(SUM(Sheet1!B$8:'Sheet1'!B102)-Sheet1!$D$328*Sheet1!$A102)</f>
        <v>-177.59437500000104</v>
      </c>
    </row>
    <row r="97" spans="2:2" x14ac:dyDescent="0.2">
      <c r="B97" s="48">
        <f>(SUM(Sheet1!B$8:'Sheet1'!B103)-Sheet1!$D$328*Sheet1!$A103)</f>
        <v>-181.3680000000013</v>
      </c>
    </row>
    <row r="98" spans="2:2" x14ac:dyDescent="0.2">
      <c r="B98" s="48">
        <f>(SUM(Sheet1!B$8:'Sheet1'!B104)-Sheet1!$D$328*Sheet1!$A104)</f>
        <v>-185.07162500000231</v>
      </c>
    </row>
    <row r="99" spans="2:2" x14ac:dyDescent="0.2">
      <c r="B99" s="48">
        <f>(SUM(Sheet1!B$8:'Sheet1'!B105)-Sheet1!$D$328*Sheet1!$A105)</f>
        <v>-188.66525000000183</v>
      </c>
    </row>
    <row r="100" spans="2:2" x14ac:dyDescent="0.2">
      <c r="B100" s="48">
        <f>(SUM(Sheet1!B$8:'Sheet1'!B106)-Sheet1!$D$328*Sheet1!$A106)</f>
        <v>-192.08887500000128</v>
      </c>
    </row>
    <row r="101" spans="2:2" x14ac:dyDescent="0.2">
      <c r="B101" s="48">
        <f>(SUM(Sheet1!B$8:'Sheet1'!B107)-Sheet1!$D$328*Sheet1!$A107)</f>
        <v>-195.62250000000131</v>
      </c>
    </row>
    <row r="102" spans="2:2" x14ac:dyDescent="0.2">
      <c r="B102" s="48">
        <f>(SUM(Sheet1!B$8:'Sheet1'!B108)-Sheet1!$D$328*Sheet1!$A108)</f>
        <v>-199.3861250000009</v>
      </c>
    </row>
    <row r="103" spans="2:2" x14ac:dyDescent="0.2">
      <c r="B103" s="48">
        <f>(SUM(Sheet1!B$8:'Sheet1'!B109)-Sheet1!$D$328*Sheet1!$A109)</f>
        <v>-203.21975000000202</v>
      </c>
    </row>
    <row r="104" spans="2:2" x14ac:dyDescent="0.2">
      <c r="B104" s="48">
        <f>(SUM(Sheet1!B$8:'Sheet1'!B110)-Sheet1!$D$328*Sheet1!$A110)</f>
        <v>-206.8433750000022</v>
      </c>
    </row>
    <row r="105" spans="2:2" x14ac:dyDescent="0.2">
      <c r="B105" s="48">
        <f>(SUM(Sheet1!B$8:'Sheet1'!B111)-Sheet1!$D$328*Sheet1!$A111)</f>
        <v>-210.50700000000234</v>
      </c>
    </row>
    <row r="106" spans="2:2" x14ac:dyDescent="0.2">
      <c r="B106" s="48">
        <f>(SUM(Sheet1!B$8:'Sheet1'!B112)-Sheet1!$D$328*Sheet1!$A112)</f>
        <v>-214.0006250000024</v>
      </c>
    </row>
    <row r="107" spans="2:2" x14ac:dyDescent="0.2">
      <c r="B107" s="48">
        <f>(SUM(Sheet1!B$8:'Sheet1'!B113)-Sheet1!$D$328*Sheet1!$A113)</f>
        <v>-217.4542500000025</v>
      </c>
    </row>
    <row r="108" spans="2:2" x14ac:dyDescent="0.2">
      <c r="B108" s="48">
        <f>(SUM(Sheet1!B$8:'Sheet1'!B114)-Sheet1!$D$328*Sheet1!$A114)</f>
        <v>-220.86787500000264</v>
      </c>
    </row>
    <row r="109" spans="2:2" x14ac:dyDescent="0.2">
      <c r="B109" s="48">
        <f>(SUM(Sheet1!B$8:'Sheet1'!B115)-Sheet1!$D$328*Sheet1!$A115)</f>
        <v>-224.37150000000383</v>
      </c>
    </row>
    <row r="110" spans="2:2" x14ac:dyDescent="0.2">
      <c r="B110" s="48">
        <f>(SUM(Sheet1!B$8:'Sheet1'!B116)-Sheet1!$D$328*Sheet1!$A116)</f>
        <v>-228.01512500000354</v>
      </c>
    </row>
    <row r="111" spans="2:2" x14ac:dyDescent="0.2">
      <c r="B111" s="48">
        <f>(SUM(Sheet1!B$8:'Sheet1'!B117)-Sheet1!$D$328*Sheet1!$A117)</f>
        <v>-231.30875000000378</v>
      </c>
    </row>
    <row r="112" spans="2:2" x14ac:dyDescent="0.2">
      <c r="B112" s="48">
        <f>(SUM(Sheet1!B$8:'Sheet1'!B118)-Sheet1!$D$328*Sheet1!$A118)</f>
        <v>-235.00237500000367</v>
      </c>
    </row>
    <row r="113" spans="2:2" x14ac:dyDescent="0.2">
      <c r="B113" s="48">
        <f>(SUM(Sheet1!B$8:'Sheet1'!B119)-Sheet1!$D$328*Sheet1!$A119)</f>
        <v>-238.44600000000355</v>
      </c>
    </row>
    <row r="114" spans="2:2" x14ac:dyDescent="0.2">
      <c r="B114" s="48">
        <f>(SUM(Sheet1!B$8:'Sheet1'!B120)-Sheet1!$D$328*Sheet1!$A120)</f>
        <v>-242.02962500000376</v>
      </c>
    </row>
    <row r="115" spans="2:2" x14ac:dyDescent="0.2">
      <c r="B115" s="48">
        <f>(SUM(Sheet1!B$8:'Sheet1'!B121)-Sheet1!$D$328*Sheet1!$A121)</f>
        <v>-245.55325000000448</v>
      </c>
    </row>
    <row r="116" spans="2:2" x14ac:dyDescent="0.2">
      <c r="B116" s="48">
        <f>(SUM(Sheet1!B$8:'Sheet1'!B122)-Sheet1!$D$328*Sheet1!$A122)</f>
        <v>-249.30687500000477</v>
      </c>
    </row>
    <row r="117" spans="2:2" x14ac:dyDescent="0.2">
      <c r="B117" s="48">
        <f>(SUM(Sheet1!B$8:'Sheet1'!B123)-Sheet1!$D$328*Sheet1!$A123)</f>
        <v>-252.93050000000494</v>
      </c>
    </row>
    <row r="118" spans="2:2" x14ac:dyDescent="0.2">
      <c r="B118" s="48">
        <f>(SUM(Sheet1!B$8:'Sheet1'!B124)-Sheet1!$D$328*Sheet1!$A124)</f>
        <v>-256.2941250000049</v>
      </c>
    </row>
    <row r="119" spans="2:2" x14ac:dyDescent="0.2">
      <c r="B119" s="48">
        <f>(SUM(Sheet1!B$8:'Sheet1'!B125)-Sheet1!$D$328*Sheet1!$A125)</f>
        <v>-259.48775000000478</v>
      </c>
    </row>
    <row r="120" spans="2:2" x14ac:dyDescent="0.2">
      <c r="B120" s="48">
        <f>(SUM(Sheet1!B$8:'Sheet1'!B126)-Sheet1!$D$328*Sheet1!$A126)</f>
        <v>-262.79137500000434</v>
      </c>
    </row>
    <row r="121" spans="2:2" x14ac:dyDescent="0.2">
      <c r="B121" s="48">
        <f>(SUM(Sheet1!B$8:'Sheet1'!B127)-Sheet1!$D$328*Sheet1!$A127)</f>
        <v>-266.55500000000484</v>
      </c>
    </row>
    <row r="122" spans="2:2" x14ac:dyDescent="0.2">
      <c r="B122" s="48">
        <f>(SUM(Sheet1!B$8:'Sheet1'!B128)-Sheet1!$D$328*Sheet1!$A128)</f>
        <v>-269.70862500000476</v>
      </c>
    </row>
    <row r="123" spans="2:2" x14ac:dyDescent="0.2">
      <c r="B123" s="48">
        <f>(SUM(Sheet1!B$8:'Sheet1'!B129)-Sheet1!$D$328*Sheet1!$A129)</f>
        <v>-273.02225000000453</v>
      </c>
    </row>
    <row r="124" spans="2:2" x14ac:dyDescent="0.2">
      <c r="B124" s="48">
        <f>(SUM(Sheet1!B$8:'Sheet1'!B130)-Sheet1!$D$328*Sheet1!$A130)</f>
        <v>-276.48587500000394</v>
      </c>
    </row>
    <row r="125" spans="2:2" x14ac:dyDescent="0.2">
      <c r="B125" s="48">
        <f>(SUM(Sheet1!B$8:'Sheet1'!B131)-Sheet1!$D$328*Sheet1!$A131)</f>
        <v>-280.10950000000412</v>
      </c>
    </row>
    <row r="126" spans="2:2" x14ac:dyDescent="0.2">
      <c r="B126" s="48">
        <f>(SUM(Sheet1!B$8:'Sheet1'!B132)-Sheet1!$D$328*Sheet1!$A132)</f>
        <v>-283.37312500000371</v>
      </c>
    </row>
    <row r="127" spans="2:2" x14ac:dyDescent="0.2">
      <c r="B127" s="48">
        <f>(SUM(Sheet1!B$8:'Sheet1'!B133)-Sheet1!$D$328*Sheet1!$A133)</f>
        <v>-286.79675000000407</v>
      </c>
    </row>
    <row r="128" spans="2:2" x14ac:dyDescent="0.2">
      <c r="B128" s="48">
        <f>(SUM(Sheet1!B$8:'Sheet1'!B134)-Sheet1!$D$328*Sheet1!$A134)</f>
        <v>-290.28037500000391</v>
      </c>
    </row>
    <row r="129" spans="2:2" x14ac:dyDescent="0.2">
      <c r="B129" s="48">
        <f>(SUM(Sheet1!B$8:'Sheet1'!B135)-Sheet1!$D$328*Sheet1!$A135)</f>
        <v>-293.95400000000336</v>
      </c>
    </row>
    <row r="130" spans="2:2" x14ac:dyDescent="0.2">
      <c r="B130" s="48">
        <f>(SUM(Sheet1!B$8:'Sheet1'!B136)-Sheet1!$D$328*Sheet1!$A136)</f>
        <v>-297.49762500000361</v>
      </c>
    </row>
    <row r="131" spans="2:2" x14ac:dyDescent="0.2">
      <c r="B131" s="48">
        <f>(SUM(Sheet1!B$8:'Sheet1'!B137)-Sheet1!$D$328*Sheet1!$A137)</f>
        <v>-301.15125000000353</v>
      </c>
    </row>
    <row r="132" spans="2:2" x14ac:dyDescent="0.2">
      <c r="B132" s="48">
        <f>(SUM(Sheet1!B$8:'Sheet1'!B138)-Sheet1!$D$328*Sheet1!$A138)</f>
        <v>-304.79487500000414</v>
      </c>
    </row>
    <row r="133" spans="2:2" x14ac:dyDescent="0.2">
      <c r="B133" s="48">
        <f>(SUM(Sheet1!B$8:'Sheet1'!B139)-Sheet1!$D$328*Sheet1!$A139)</f>
        <v>-308.41850000000431</v>
      </c>
    </row>
    <row r="134" spans="2:2" x14ac:dyDescent="0.2">
      <c r="B134" s="48">
        <f>(SUM(Sheet1!B$8:'Sheet1'!B140)-Sheet1!$D$328*Sheet1!$A140)</f>
        <v>-312.03212500000427</v>
      </c>
    </row>
    <row r="135" spans="2:2" x14ac:dyDescent="0.2">
      <c r="B135" s="48">
        <f>(SUM(Sheet1!B$8:'Sheet1'!B141)-Sheet1!$D$328*Sheet1!$A141)</f>
        <v>-315.80575000000408</v>
      </c>
    </row>
    <row r="136" spans="2:2" x14ac:dyDescent="0.2">
      <c r="B136" s="48">
        <f>(SUM(Sheet1!B$8:'Sheet1'!B142)-Sheet1!$D$328*Sheet1!$A142)</f>
        <v>-318.86937500000386</v>
      </c>
    </row>
    <row r="137" spans="2:2" x14ac:dyDescent="0.2">
      <c r="B137" s="48">
        <f>(SUM(Sheet1!B$8:'Sheet1'!B143)-Sheet1!$D$328*Sheet1!$A143)</f>
        <v>-322.33300000000327</v>
      </c>
    </row>
    <row r="138" spans="2:2" x14ac:dyDescent="0.2">
      <c r="B138" s="48">
        <f>(SUM(Sheet1!B$8:'Sheet1'!B144)-Sheet1!$D$328*Sheet1!$A144)</f>
        <v>-325.65662500000417</v>
      </c>
    </row>
    <row r="139" spans="2:2" x14ac:dyDescent="0.2">
      <c r="B139" s="48">
        <f>(SUM(Sheet1!B$8:'Sheet1'!B145)-Sheet1!$D$328*Sheet1!$A145)</f>
        <v>-329.01025000000391</v>
      </c>
    </row>
    <row r="140" spans="2:2" x14ac:dyDescent="0.2">
      <c r="B140" s="48">
        <f>(SUM(Sheet1!B$8:'Sheet1'!B146)-Sheet1!$D$328*Sheet1!$A146)</f>
        <v>-332.50387500000397</v>
      </c>
    </row>
    <row r="141" spans="2:2" x14ac:dyDescent="0.2">
      <c r="B141" s="48">
        <f>(SUM(Sheet1!B$8:'Sheet1'!B147)-Sheet1!$D$328*Sheet1!$A147)</f>
        <v>-335.79750000000422</v>
      </c>
    </row>
    <row r="142" spans="2:2" x14ac:dyDescent="0.2">
      <c r="B142" s="48">
        <f>(SUM(Sheet1!B$8:'Sheet1'!B148)-Sheet1!$D$328*Sheet1!$A148)</f>
        <v>-339.15112500000396</v>
      </c>
    </row>
    <row r="143" spans="2:2" x14ac:dyDescent="0.2">
      <c r="B143" s="48">
        <f>(SUM(Sheet1!B$8:'Sheet1'!B149)-Sheet1!$D$328*Sheet1!$A149)</f>
        <v>-342.64475000000402</v>
      </c>
    </row>
    <row r="144" spans="2:2" x14ac:dyDescent="0.2">
      <c r="B144" s="48">
        <f>(SUM(Sheet1!B$8:'Sheet1'!B150)-Sheet1!$D$328*Sheet1!$A150)</f>
        <v>-346.06837500000438</v>
      </c>
    </row>
    <row r="145" spans="2:2" x14ac:dyDescent="0.2">
      <c r="B145" s="48">
        <f>(SUM(Sheet1!B$8:'Sheet1'!B151)-Sheet1!$D$328*Sheet1!$A151)</f>
        <v>-349.63200000000415</v>
      </c>
    </row>
    <row r="146" spans="2:2" x14ac:dyDescent="0.2">
      <c r="B146" s="48">
        <f>(SUM(Sheet1!B$8:'Sheet1'!B152)-Sheet1!$D$328*Sheet1!$A152)</f>
        <v>-353.15562500000397</v>
      </c>
    </row>
    <row r="147" spans="2:2" x14ac:dyDescent="0.2">
      <c r="B147" s="48">
        <f>(SUM(Sheet1!B$8:'Sheet1'!B153)-Sheet1!$D$328*Sheet1!$A153)</f>
        <v>-356.66925000000356</v>
      </c>
    </row>
    <row r="148" spans="2:2" x14ac:dyDescent="0.2">
      <c r="B148" s="48">
        <f>(SUM(Sheet1!B$8:'Sheet1'!B154)-Sheet1!$D$328*Sheet1!$A154)</f>
        <v>-360.20287500000359</v>
      </c>
    </row>
    <row r="149" spans="2:2" x14ac:dyDescent="0.2">
      <c r="B149" s="48">
        <f>(SUM(Sheet1!B$8:'Sheet1'!B155)-Sheet1!$D$328*Sheet1!$A155)</f>
        <v>-363.76650000000336</v>
      </c>
    </row>
    <row r="150" spans="2:2" x14ac:dyDescent="0.2">
      <c r="B150" s="48">
        <f>(SUM(Sheet1!B$8:'Sheet1'!B156)-Sheet1!$D$328*Sheet1!$A156)</f>
        <v>-367.40012500000375</v>
      </c>
    </row>
    <row r="151" spans="2:2" x14ac:dyDescent="0.2">
      <c r="B151" s="48">
        <f>(SUM(Sheet1!B$8:'Sheet1'!B157)-Sheet1!$D$328*Sheet1!$A157)</f>
        <v>-370.95375000000331</v>
      </c>
    </row>
    <row r="152" spans="2:2" x14ac:dyDescent="0.2">
      <c r="B152" s="48">
        <f>(SUM(Sheet1!B$8:'Sheet1'!B158)-Sheet1!$D$328*Sheet1!$A158)</f>
        <v>-374.5273750000033</v>
      </c>
    </row>
    <row r="153" spans="2:2" x14ac:dyDescent="0.2">
      <c r="B153" s="48">
        <f>(SUM(Sheet1!B$8:'Sheet1'!B159)-Sheet1!$D$328*Sheet1!$A159)</f>
        <v>-310.50100000000293</v>
      </c>
    </row>
    <row r="154" spans="2:2" x14ac:dyDescent="0.2">
      <c r="B154" s="48">
        <f>(SUM(Sheet1!B$8:'Sheet1'!B160)-Sheet1!$D$328*Sheet1!$A160)</f>
        <v>-313.02462500000274</v>
      </c>
    </row>
    <row r="155" spans="2:2" x14ac:dyDescent="0.2">
      <c r="B155" s="48">
        <f>(SUM(Sheet1!B$8:'Sheet1'!B161)-Sheet1!$D$328*Sheet1!$A161)</f>
        <v>-316.11825000000226</v>
      </c>
    </row>
    <row r="156" spans="2:2" x14ac:dyDescent="0.2">
      <c r="B156" s="48">
        <f>(SUM(Sheet1!B$8:'Sheet1'!B162)-Sheet1!$D$328*Sheet1!$A162)</f>
        <v>-319.46187500000269</v>
      </c>
    </row>
    <row r="157" spans="2:2" x14ac:dyDescent="0.2">
      <c r="B157" s="48">
        <f>(SUM(Sheet1!B$8:'Sheet1'!B163)-Sheet1!$D$328*Sheet1!$A163)</f>
        <v>-322.95550000000276</v>
      </c>
    </row>
    <row r="158" spans="2:2" x14ac:dyDescent="0.2">
      <c r="B158" s="48">
        <f>(SUM(Sheet1!B$8:'Sheet1'!B164)-Sheet1!$D$328*Sheet1!$A164)</f>
        <v>-326.6191250000029</v>
      </c>
    </row>
    <row r="159" spans="2:2" x14ac:dyDescent="0.2">
      <c r="B159" s="48">
        <f>(SUM(Sheet1!B$8:'Sheet1'!B165)-Sheet1!$D$328*Sheet1!$A165)</f>
        <v>-329.97275000000263</v>
      </c>
    </row>
    <row r="160" spans="2:2" x14ac:dyDescent="0.2">
      <c r="B160" s="48">
        <f>(SUM(Sheet1!B$8:'Sheet1'!B166)-Sheet1!$D$328*Sheet1!$A166)</f>
        <v>-333.39637500000208</v>
      </c>
    </row>
    <row r="161" spans="2:2" x14ac:dyDescent="0.2">
      <c r="B161" s="48">
        <f>(SUM(Sheet1!B$8:'Sheet1'!B167)-Sheet1!$D$328*Sheet1!$A167)</f>
        <v>-337.19000000000324</v>
      </c>
    </row>
    <row r="162" spans="2:2" x14ac:dyDescent="0.2">
      <c r="B162" s="48">
        <f>(SUM(Sheet1!B$8:'Sheet1'!B168)-Sheet1!$D$328*Sheet1!$A168)</f>
        <v>-340.79362500000298</v>
      </c>
    </row>
    <row r="163" spans="2:2" x14ac:dyDescent="0.2">
      <c r="B163" s="48">
        <f>(SUM(Sheet1!B$8:'Sheet1'!B169)-Sheet1!$D$328*Sheet1!$A169)</f>
        <v>-344.50725000000239</v>
      </c>
    </row>
    <row r="164" spans="2:2" x14ac:dyDescent="0.2">
      <c r="B164" s="48">
        <f>(SUM(Sheet1!B$8:'Sheet1'!B170)-Sheet1!$D$328*Sheet1!$A170)</f>
        <v>-348.42087500000252</v>
      </c>
    </row>
    <row r="165" spans="2:2" x14ac:dyDescent="0.2">
      <c r="B165" s="48">
        <f>(SUM(Sheet1!B$8:'Sheet1'!B171)-Sheet1!$D$328*Sheet1!$A171)</f>
        <v>-352.41450000000259</v>
      </c>
    </row>
    <row r="166" spans="2:2" x14ac:dyDescent="0.2">
      <c r="B166" s="48">
        <f>(SUM(Sheet1!B$8:'Sheet1'!B172)-Sheet1!$D$328*Sheet1!$A172)</f>
        <v>-355.80812500000229</v>
      </c>
    </row>
    <row r="167" spans="2:2" x14ac:dyDescent="0.2">
      <c r="B167" s="48">
        <f>(SUM(Sheet1!B$8:'Sheet1'!B173)-Sheet1!$D$328*Sheet1!$A173)</f>
        <v>-359.58175000000301</v>
      </c>
    </row>
    <row r="168" spans="2:2" x14ac:dyDescent="0.2">
      <c r="B168" s="48">
        <f>(SUM(Sheet1!B$8:'Sheet1'!B174)-Sheet1!$D$328*Sheet1!$A174)</f>
        <v>-363.29537500000242</v>
      </c>
    </row>
    <row r="169" spans="2:2" x14ac:dyDescent="0.2">
      <c r="B169" s="48">
        <f>(SUM(Sheet1!B$8:'Sheet1'!B175)-Sheet1!$D$328*Sheet1!$A175)</f>
        <v>-367.14900000000216</v>
      </c>
    </row>
    <row r="170" spans="2:2" x14ac:dyDescent="0.2">
      <c r="B170" s="48">
        <f>(SUM(Sheet1!B$8:'Sheet1'!B176)-Sheet1!$D$328*Sheet1!$A176)</f>
        <v>-370.87262500000179</v>
      </c>
    </row>
    <row r="171" spans="2:2" x14ac:dyDescent="0.2">
      <c r="B171" s="48">
        <f>(SUM(Sheet1!B$8:'Sheet1'!B177)-Sheet1!$D$328*Sheet1!$A177)</f>
        <v>-374.61625000000186</v>
      </c>
    </row>
    <row r="172" spans="2:2" x14ac:dyDescent="0.2">
      <c r="B172" s="48">
        <f>(SUM(Sheet1!B$8:'Sheet1'!B178)-Sheet1!$D$328*Sheet1!$A178)</f>
        <v>-378.31987500000196</v>
      </c>
    </row>
    <row r="173" spans="2:2" x14ac:dyDescent="0.2">
      <c r="B173" s="48">
        <f>(SUM(Sheet1!B$8:'Sheet1'!B179)-Sheet1!$D$328*Sheet1!$A179)</f>
        <v>-382.15350000000308</v>
      </c>
    </row>
    <row r="174" spans="2:2" x14ac:dyDescent="0.2">
      <c r="B174" s="48">
        <f>(SUM(Sheet1!B$8:'Sheet1'!B180)-Sheet1!$D$328*Sheet1!$A180)</f>
        <v>-386.057125000003</v>
      </c>
    </row>
    <row r="175" spans="2:2" x14ac:dyDescent="0.2">
      <c r="B175" s="48">
        <f>(SUM(Sheet1!B$8:'Sheet1'!B181)-Sheet1!$D$328*Sheet1!$A181)</f>
        <v>-389.97075000000314</v>
      </c>
    </row>
    <row r="176" spans="2:2" x14ac:dyDescent="0.2">
      <c r="B176" s="48">
        <f>(SUM(Sheet1!B$8:'Sheet1'!B182)-Sheet1!$D$328*Sheet1!$A182)</f>
        <v>-393.86437500000284</v>
      </c>
    </row>
    <row r="177" spans="2:2" x14ac:dyDescent="0.2">
      <c r="B177" s="48">
        <f>(SUM(Sheet1!B$8:'Sheet1'!B183)-Sheet1!$D$328*Sheet1!$A183)</f>
        <v>-397.82800000000225</v>
      </c>
    </row>
    <row r="178" spans="2:2" x14ac:dyDescent="0.2">
      <c r="B178" s="48">
        <f>(SUM(Sheet1!B$8:'Sheet1'!B184)-Sheet1!$D$328*Sheet1!$A184)</f>
        <v>-401.58162500000253</v>
      </c>
    </row>
    <row r="179" spans="2:2" x14ac:dyDescent="0.2">
      <c r="B179" s="48">
        <f>(SUM(Sheet1!B$8:'Sheet1'!B185)-Sheet1!$D$328*Sheet1!$A185)</f>
        <v>-405.60525000000325</v>
      </c>
    </row>
    <row r="180" spans="2:2" x14ac:dyDescent="0.2">
      <c r="B180" s="48">
        <f>(SUM(Sheet1!B$8:'Sheet1'!B186)-Sheet1!$D$328*Sheet1!$A186)</f>
        <v>-409.42887500000325</v>
      </c>
    </row>
    <row r="181" spans="2:2" x14ac:dyDescent="0.2">
      <c r="B181" s="48">
        <f>(SUM(Sheet1!B$8:'Sheet1'!B187)-Sheet1!$D$328*Sheet1!$A187)</f>
        <v>-413.14250000000266</v>
      </c>
    </row>
    <row r="182" spans="2:2" x14ac:dyDescent="0.2">
      <c r="B182" s="48">
        <f>(SUM(Sheet1!B$8:'Sheet1'!B188)-Sheet1!$D$328*Sheet1!$A188)</f>
        <v>-415.02612500000214</v>
      </c>
    </row>
    <row r="183" spans="2:2" x14ac:dyDescent="0.2">
      <c r="B183" s="48">
        <f>(SUM(Sheet1!B$8:'Sheet1'!B189)-Sheet1!$D$328*Sheet1!$A189)</f>
        <v>-418.59975000000213</v>
      </c>
    </row>
    <row r="184" spans="2:2" x14ac:dyDescent="0.2">
      <c r="B184" s="48">
        <f>(SUM(Sheet1!B$8:'Sheet1'!B190)-Sheet1!$D$328*Sheet1!$A190)</f>
        <v>-422.47337500000231</v>
      </c>
    </row>
    <row r="185" spans="2:2" x14ac:dyDescent="0.2">
      <c r="B185" s="48">
        <f>(SUM(Sheet1!B$8:'Sheet1'!B191)-Sheet1!$D$328*Sheet1!$A191)</f>
        <v>-426.36700000000292</v>
      </c>
    </row>
    <row r="186" spans="2:2" x14ac:dyDescent="0.2">
      <c r="B186" s="48">
        <f>(SUM(Sheet1!B$8:'Sheet1'!B192)-Sheet1!$D$328*Sheet1!$A192)</f>
        <v>-430.440625000002</v>
      </c>
    </row>
    <row r="187" spans="2:2" x14ac:dyDescent="0.2">
      <c r="B187" s="48">
        <f>(SUM(Sheet1!B$8:'Sheet1'!B193)-Sheet1!$D$328*Sheet1!$A193)</f>
        <v>-434.28425000000243</v>
      </c>
    </row>
    <row r="188" spans="2:2" x14ac:dyDescent="0.2">
      <c r="B188" s="48">
        <f>(SUM(Sheet1!B$8:'Sheet1'!B194)-Sheet1!$D$328*Sheet1!$A194)</f>
        <v>-438.34787500000311</v>
      </c>
    </row>
    <row r="189" spans="2:2" x14ac:dyDescent="0.2">
      <c r="B189" s="48">
        <f>(SUM(Sheet1!B$8:'Sheet1'!B195)-Sheet1!$D$328*Sheet1!$A195)</f>
        <v>-442.46150000000216</v>
      </c>
    </row>
    <row r="190" spans="2:2" x14ac:dyDescent="0.2">
      <c r="B190" s="48">
        <f>(SUM(Sheet1!B$8:'Sheet1'!B196)-Sheet1!$D$328*Sheet1!$A196)</f>
        <v>-446.65512500000295</v>
      </c>
    </row>
    <row r="191" spans="2:2" x14ac:dyDescent="0.2">
      <c r="B191" s="48">
        <f>(SUM(Sheet1!B$8:'Sheet1'!B197)-Sheet1!$D$328*Sheet1!$A197)</f>
        <v>-450.69875000000229</v>
      </c>
    </row>
    <row r="192" spans="2:2" x14ac:dyDescent="0.2">
      <c r="B192" s="48">
        <f>(SUM(Sheet1!B$8:'Sheet1'!B198)-Sheet1!$D$328*Sheet1!$A198)</f>
        <v>-454.75237500000276</v>
      </c>
    </row>
    <row r="193" spans="2:2" x14ac:dyDescent="0.2">
      <c r="B193" s="48">
        <f>(SUM(Sheet1!B$8:'Sheet1'!B199)-Sheet1!$D$328*Sheet1!$A199)</f>
        <v>-458.22600000000148</v>
      </c>
    </row>
    <row r="194" spans="2:2" x14ac:dyDescent="0.2">
      <c r="B194" s="48">
        <f>(SUM(Sheet1!B$8:'Sheet1'!B200)-Sheet1!$D$328*Sheet1!$A200)</f>
        <v>-462.07962500000212</v>
      </c>
    </row>
    <row r="195" spans="2:2" x14ac:dyDescent="0.2">
      <c r="B195" s="48">
        <f>(SUM(Sheet1!B$8:'Sheet1'!B201)-Sheet1!$D$328*Sheet1!$A201)</f>
        <v>-465.97325000000274</v>
      </c>
    </row>
    <row r="196" spans="2:2" x14ac:dyDescent="0.2">
      <c r="B196" s="48">
        <f>(SUM(Sheet1!B$8:'Sheet1'!B202)-Sheet1!$D$328*Sheet1!$A202)</f>
        <v>-469.84687500000109</v>
      </c>
    </row>
    <row r="197" spans="2:2" x14ac:dyDescent="0.2">
      <c r="B197" s="48">
        <f>(SUM(Sheet1!B$8:'Sheet1'!B203)-Sheet1!$D$328*Sheet1!$A203)</f>
        <v>-473.80050000000119</v>
      </c>
    </row>
    <row r="198" spans="2:2" x14ac:dyDescent="0.2">
      <c r="B198" s="48">
        <f>(SUM(Sheet1!B$8:'Sheet1'!B204)-Sheet1!$D$328*Sheet1!$A204)</f>
        <v>-477.84412499999962</v>
      </c>
    </row>
    <row r="199" spans="2:2" x14ac:dyDescent="0.2">
      <c r="B199" s="48">
        <f>(SUM(Sheet1!B$8:'Sheet1'!B205)-Sheet1!$D$328*Sheet1!$A205)</f>
        <v>-481.72775000000001</v>
      </c>
    </row>
    <row r="200" spans="2:2" x14ac:dyDescent="0.2">
      <c r="B200" s="48">
        <f>(SUM(Sheet1!B$8:'Sheet1'!B206)-Sheet1!$D$328*Sheet1!$A206)</f>
        <v>-485.71137500000077</v>
      </c>
    </row>
    <row r="201" spans="2:2" x14ac:dyDescent="0.2">
      <c r="B201" s="48">
        <f>(SUM(Sheet1!B$8:'Sheet1'!B207)-Sheet1!$D$328*Sheet1!$A207)</f>
        <v>-489.59499999999935</v>
      </c>
    </row>
    <row r="202" spans="2:2" x14ac:dyDescent="0.2">
      <c r="B202" s="48">
        <f>(SUM(Sheet1!B$8:'Sheet1'!B208)-Sheet1!$D$328*Sheet1!$A208)</f>
        <v>-493.41862500000025</v>
      </c>
    </row>
    <row r="203" spans="2:2" x14ac:dyDescent="0.2">
      <c r="B203" s="48">
        <f>(SUM(Sheet1!B$8:'Sheet1'!B209)-Sheet1!$D$328*Sheet1!$A209)</f>
        <v>-497.36224999999831</v>
      </c>
    </row>
    <row r="204" spans="2:2" x14ac:dyDescent="0.2">
      <c r="B204" s="48">
        <f>(SUM(Sheet1!B$8:'Sheet1'!B210)-Sheet1!$D$328*Sheet1!$A210)</f>
        <v>-501.2958749999998</v>
      </c>
    </row>
    <row r="205" spans="2:2" x14ac:dyDescent="0.2">
      <c r="B205" s="48">
        <f>(SUM(Sheet1!B$8:'Sheet1'!B211)-Sheet1!$D$328*Sheet1!$A211)</f>
        <v>-504.96950000000106</v>
      </c>
    </row>
    <row r="206" spans="2:2" x14ac:dyDescent="0.2">
      <c r="B206" s="48">
        <f>(SUM(Sheet1!B$8:'Sheet1'!B212)-Sheet1!$D$328*Sheet1!$A212)</f>
        <v>-508.84312499999942</v>
      </c>
    </row>
    <row r="207" spans="2:2" x14ac:dyDescent="0.2">
      <c r="B207" s="48">
        <f>(SUM(Sheet1!B$8:'Sheet1'!B213)-Sheet1!$D$328*Sheet1!$A213)</f>
        <v>-512.7767500000009</v>
      </c>
    </row>
    <row r="208" spans="2:2" x14ac:dyDescent="0.2">
      <c r="B208" s="48">
        <f>(SUM(Sheet1!B$8:'Sheet1'!B214)-Sheet1!$D$328*Sheet1!$A214)</f>
        <v>-516.66037499999948</v>
      </c>
    </row>
    <row r="209" spans="2:2" x14ac:dyDescent="0.2">
      <c r="B209" s="48">
        <f>(SUM(Sheet1!B$8:'Sheet1'!B215)-Sheet1!$D$328*Sheet1!$A215)</f>
        <v>-520.09400000000096</v>
      </c>
    </row>
    <row r="210" spans="2:2" x14ac:dyDescent="0.2">
      <c r="B210" s="48">
        <f>(SUM(Sheet1!B$8:'Sheet1'!B216)-Sheet1!$D$328*Sheet1!$A216)</f>
        <v>-523.56762499999968</v>
      </c>
    </row>
    <row r="211" spans="2:2" x14ac:dyDescent="0.2">
      <c r="B211" s="48">
        <f>(SUM(Sheet1!B$8:'Sheet1'!B217)-Sheet1!$D$328*Sheet1!$A217)</f>
        <v>-527.32125000000087</v>
      </c>
    </row>
    <row r="212" spans="2:2" x14ac:dyDescent="0.2">
      <c r="B212" s="48">
        <f>(SUM(Sheet1!B$8:'Sheet1'!B218)-Sheet1!$D$328*Sheet1!$A218)</f>
        <v>-531.18487500000083</v>
      </c>
    </row>
    <row r="213" spans="2:2" x14ac:dyDescent="0.2">
      <c r="B213" s="48">
        <f>(SUM(Sheet1!B$8:'Sheet1'!B219)-Sheet1!$D$328*Sheet1!$A219)</f>
        <v>-534.80849999999919</v>
      </c>
    </row>
    <row r="214" spans="2:2" x14ac:dyDescent="0.2">
      <c r="B214" s="48">
        <f>(SUM(Sheet1!B$8:'Sheet1'!B220)-Sheet1!$D$328*Sheet1!$A220)</f>
        <v>-465.88212500000009</v>
      </c>
    </row>
    <row r="215" spans="2:2" x14ac:dyDescent="0.2">
      <c r="B215" s="48">
        <f>(SUM(Sheet1!B$8:'Sheet1'!B221)-Sheet1!$D$328*Sheet1!$A221)</f>
        <v>-468.48574999999983</v>
      </c>
    </row>
    <row r="216" spans="2:2" x14ac:dyDescent="0.2">
      <c r="B216" s="48">
        <f>(SUM(Sheet1!B$8:'Sheet1'!B222)-Sheet1!$D$328*Sheet1!$A222)</f>
        <v>-471.80937500000073</v>
      </c>
    </row>
    <row r="217" spans="2:2" x14ac:dyDescent="0.2">
      <c r="B217" s="48">
        <f>(SUM(Sheet1!B$8:'Sheet1'!B223)-Sheet1!$D$328*Sheet1!$A223)</f>
        <v>-475.03300000000127</v>
      </c>
    </row>
    <row r="218" spans="2:2" x14ac:dyDescent="0.2">
      <c r="B218" s="48">
        <f>(SUM(Sheet1!B$8:'Sheet1'!B224)-Sheet1!$D$328*Sheet1!$A224)</f>
        <v>-478.70662500000071</v>
      </c>
    </row>
    <row r="219" spans="2:2" x14ac:dyDescent="0.2">
      <c r="B219" s="48">
        <f>(SUM(Sheet1!B$8:'Sheet1'!B225)-Sheet1!$D$328*Sheet1!$A225)</f>
        <v>-482.34025000000111</v>
      </c>
    </row>
    <row r="220" spans="2:2" x14ac:dyDescent="0.2">
      <c r="B220" s="48">
        <f>(SUM(Sheet1!B$8:'Sheet1'!B226)-Sheet1!$D$328*Sheet1!$A226)</f>
        <v>-485.64387499999975</v>
      </c>
    </row>
    <row r="221" spans="2:2" x14ac:dyDescent="0.2">
      <c r="B221" s="48">
        <f>(SUM(Sheet1!B$8:'Sheet1'!B227)-Sheet1!$D$328*Sheet1!$A227)</f>
        <v>-488.92749999999978</v>
      </c>
    </row>
    <row r="222" spans="2:2" x14ac:dyDescent="0.2">
      <c r="B222" s="48">
        <f>(SUM(Sheet1!B$8:'Sheet1'!B228)-Sheet1!$D$328*Sheet1!$A228)</f>
        <v>-492.49112499999865</v>
      </c>
    </row>
    <row r="223" spans="2:2" x14ac:dyDescent="0.2">
      <c r="B223" s="48">
        <f>(SUM(Sheet1!B$8:'Sheet1'!B229)-Sheet1!$D$328*Sheet1!$A229)</f>
        <v>-495.8447500000002</v>
      </c>
    </row>
    <row r="224" spans="2:2" x14ac:dyDescent="0.2">
      <c r="B224" s="48">
        <f>(SUM(Sheet1!B$8:'Sheet1'!B230)-Sheet1!$D$328*Sheet1!$A230)</f>
        <v>-499.42837500000132</v>
      </c>
    </row>
    <row r="225" spans="2:2" x14ac:dyDescent="0.2">
      <c r="B225" s="48">
        <f>(SUM(Sheet1!B$8:'Sheet1'!B231)-Sheet1!$D$328*Sheet1!$A231)</f>
        <v>-502.9320000000007</v>
      </c>
    </row>
    <row r="226" spans="2:2" x14ac:dyDescent="0.2">
      <c r="B226" s="48">
        <f>(SUM(Sheet1!B$8:'Sheet1'!B232)-Sheet1!$D$328*Sheet1!$A232)</f>
        <v>-506.6356250000008</v>
      </c>
    </row>
    <row r="227" spans="2:2" x14ac:dyDescent="0.2">
      <c r="B227" s="48">
        <f>(SUM(Sheet1!B$8:'Sheet1'!B233)-Sheet1!$D$328*Sheet1!$A233)</f>
        <v>-510.27924999999959</v>
      </c>
    </row>
    <row r="228" spans="2:2" x14ac:dyDescent="0.2">
      <c r="B228" s="48">
        <f>(SUM(Sheet1!B$8:'Sheet1'!B234)-Sheet1!$D$328*Sheet1!$A234)</f>
        <v>-514.042875000001</v>
      </c>
    </row>
    <row r="229" spans="2:2" x14ac:dyDescent="0.2">
      <c r="B229" s="48">
        <f>(SUM(Sheet1!B$8:'Sheet1'!B235)-Sheet1!$D$328*Sheet1!$A235)</f>
        <v>-517.82650000000103</v>
      </c>
    </row>
    <row r="230" spans="2:2" x14ac:dyDescent="0.2">
      <c r="B230" s="48">
        <f>(SUM(Sheet1!B$8:'Sheet1'!B236)-Sheet1!$D$328*Sheet1!$A236)</f>
        <v>-521.38012499999968</v>
      </c>
    </row>
    <row r="231" spans="2:2" x14ac:dyDescent="0.2">
      <c r="B231" s="48">
        <f>(SUM(Sheet1!B$8:'Sheet1'!B237)-Sheet1!$D$328*Sheet1!$A237)</f>
        <v>-524.98375000000124</v>
      </c>
    </row>
    <row r="232" spans="2:2" x14ac:dyDescent="0.2">
      <c r="B232" s="48">
        <f>(SUM(Sheet1!B$8:'Sheet1'!B238)-Sheet1!$D$328*Sheet1!$A238)</f>
        <v>-528.4173750000009</v>
      </c>
    </row>
    <row r="233" spans="2:2" x14ac:dyDescent="0.2">
      <c r="B233" s="48">
        <f>(SUM(Sheet1!B$8:'Sheet1'!B239)-Sheet1!$D$328*Sheet1!$A239)</f>
        <v>-531.56100000000151</v>
      </c>
    </row>
    <row r="234" spans="2:2" x14ac:dyDescent="0.2">
      <c r="B234" s="48">
        <f>(SUM(Sheet1!B$8:'Sheet1'!B240)-Sheet1!$D$328*Sheet1!$A240)</f>
        <v>-535.01462500000162</v>
      </c>
    </row>
    <row r="235" spans="2:2" x14ac:dyDescent="0.2">
      <c r="B235" s="48">
        <f>(SUM(Sheet1!B$8:'Sheet1'!B241)-Sheet1!$D$328*Sheet1!$A241)</f>
        <v>-538.64825000000019</v>
      </c>
    </row>
    <row r="236" spans="2:2" x14ac:dyDescent="0.2">
      <c r="B236" s="48">
        <f>(SUM(Sheet1!B$8:'Sheet1'!B242)-Sheet1!$D$328*Sheet1!$A242)</f>
        <v>-475.58187500000167</v>
      </c>
    </row>
    <row r="237" spans="2:2" x14ac:dyDescent="0.2">
      <c r="B237" s="48">
        <f>(SUM(Sheet1!B$8:'Sheet1'!B243)-Sheet1!$D$328*Sheet1!$A243)</f>
        <v>-477.76550000000134</v>
      </c>
    </row>
    <row r="238" spans="2:2" x14ac:dyDescent="0.2">
      <c r="B238" s="48">
        <f>(SUM(Sheet1!B$8:'Sheet1'!B244)-Sheet1!$D$328*Sheet1!$A244)</f>
        <v>-481.28912500000297</v>
      </c>
    </row>
    <row r="239" spans="2:2" x14ac:dyDescent="0.2">
      <c r="B239" s="48">
        <f>(SUM(Sheet1!B$8:'Sheet1'!B245)-Sheet1!$D$328*Sheet1!$A245)</f>
        <v>-484.89275000000271</v>
      </c>
    </row>
    <row r="240" spans="2:2" x14ac:dyDescent="0.2">
      <c r="B240" s="48">
        <f>(SUM(Sheet1!B$8:'Sheet1'!B246)-Sheet1!$D$328*Sheet1!$A246)</f>
        <v>-487.3963750000039</v>
      </c>
    </row>
    <row r="241" spans="2:2" x14ac:dyDescent="0.2">
      <c r="B241" s="48">
        <f>(SUM(Sheet1!B$8:'Sheet1'!B247)-Sheet1!$D$328*Sheet1!$A247)</f>
        <v>-491.08000000000538</v>
      </c>
    </row>
    <row r="242" spans="2:2" x14ac:dyDescent="0.2">
      <c r="B242" s="48">
        <f>(SUM(Sheet1!B$8:'Sheet1'!B248)-Sheet1!$D$328*Sheet1!$A248)</f>
        <v>-494.22362500000418</v>
      </c>
    </row>
    <row r="243" spans="2:2" x14ac:dyDescent="0.2">
      <c r="B243" s="48">
        <f>(SUM(Sheet1!B$8:'Sheet1'!B249)-Sheet1!$D$328*Sheet1!$A249)</f>
        <v>-497.51725000000442</v>
      </c>
    </row>
    <row r="244" spans="2:2" x14ac:dyDescent="0.2">
      <c r="B244" s="48">
        <f>(SUM(Sheet1!B$8:'Sheet1'!B250)-Sheet1!$D$328*Sheet1!$A250)</f>
        <v>-500.79087500000423</v>
      </c>
    </row>
    <row r="245" spans="2:2" x14ac:dyDescent="0.2">
      <c r="B245" s="48">
        <f>(SUM(Sheet1!B$8:'Sheet1'!B251)-Sheet1!$D$328*Sheet1!$A251)</f>
        <v>-504.12450000000536</v>
      </c>
    </row>
    <row r="246" spans="2:2" x14ac:dyDescent="0.2">
      <c r="B246" s="48">
        <f>(SUM(Sheet1!B$8:'Sheet1'!B252)-Sheet1!$D$328*Sheet1!$A252)</f>
        <v>-507.80812500000684</v>
      </c>
    </row>
    <row r="247" spans="2:2" x14ac:dyDescent="0.2">
      <c r="B247" s="48">
        <f>(SUM(Sheet1!B$8:'Sheet1'!B253)-Sheet1!$D$328*Sheet1!$A253)</f>
        <v>-511.19175000000541</v>
      </c>
    </row>
    <row r="248" spans="2:2" x14ac:dyDescent="0.2">
      <c r="B248" s="48">
        <f>(SUM(Sheet1!B$8:'Sheet1'!B254)-Sheet1!$D$328*Sheet1!$A254)</f>
        <v>-514.43537500000639</v>
      </c>
    </row>
    <row r="249" spans="2:2" x14ac:dyDescent="0.2">
      <c r="B249" s="48">
        <f>(SUM(Sheet1!B$8:'Sheet1'!B255)-Sheet1!$D$328*Sheet1!$A255)</f>
        <v>-518.05900000000474</v>
      </c>
    </row>
    <row r="250" spans="2:2" x14ac:dyDescent="0.2">
      <c r="B250" s="48">
        <f>(SUM(Sheet1!B$8:'Sheet1'!B256)-Sheet1!$D$328*Sheet1!$A256)</f>
        <v>-521.60262500000499</v>
      </c>
    </row>
    <row r="251" spans="2:2" x14ac:dyDescent="0.2">
      <c r="B251" s="48">
        <f>(SUM(Sheet1!B$8:'Sheet1'!B257)-Sheet1!$D$328*Sheet1!$A257)</f>
        <v>-525.32625000000371</v>
      </c>
    </row>
    <row r="252" spans="2:2" x14ac:dyDescent="0.2">
      <c r="B252" s="48">
        <f>(SUM(Sheet1!B$8:'Sheet1'!B258)-Sheet1!$D$328*Sheet1!$A258)</f>
        <v>-528.96987500000432</v>
      </c>
    </row>
    <row r="253" spans="2:2" x14ac:dyDescent="0.2">
      <c r="B253" s="48">
        <f>(SUM(Sheet1!B$8:'Sheet1'!B259)-Sheet1!$D$328*Sheet1!$A259)</f>
        <v>-532.45350000000508</v>
      </c>
    </row>
    <row r="254" spans="2:2" x14ac:dyDescent="0.2">
      <c r="B254" s="48">
        <f>(SUM(Sheet1!B$8:'Sheet1'!B260)-Sheet1!$D$328*Sheet1!$A260)</f>
        <v>-536.15712500000336</v>
      </c>
    </row>
    <row r="255" spans="2:2" x14ac:dyDescent="0.2">
      <c r="B255" s="48">
        <f>(SUM(Sheet1!B$8:'Sheet1'!B261)-Sheet1!$D$328*Sheet1!$A261)</f>
        <v>-539.6307500000039</v>
      </c>
    </row>
    <row r="256" spans="2:2" x14ac:dyDescent="0.2">
      <c r="B256" s="48">
        <f>(SUM(Sheet1!B$8:'Sheet1'!B262)-Sheet1!$D$328*Sheet1!$A262)</f>
        <v>-543.35437500000262</v>
      </c>
    </row>
    <row r="257" spans="2:2" x14ac:dyDescent="0.2">
      <c r="B257" s="48">
        <f>(SUM(Sheet1!B$8:'Sheet1'!B263)-Sheet1!$D$328*Sheet1!$A263)</f>
        <v>-546.76800000000367</v>
      </c>
    </row>
    <row r="258" spans="2:2" x14ac:dyDescent="0.2">
      <c r="B258" s="48">
        <f>(SUM(Sheet1!B$8:'Sheet1'!B264)-Sheet1!$D$328*Sheet1!$A264)</f>
        <v>-549.45162500000515</v>
      </c>
    </row>
    <row r="259" spans="2:2" x14ac:dyDescent="0.2">
      <c r="B259" s="48">
        <f>(SUM(Sheet1!B$8:'Sheet1'!B265)-Sheet1!$D$328*Sheet1!$A265)</f>
        <v>-553.01525000000402</v>
      </c>
    </row>
    <row r="260" spans="2:2" x14ac:dyDescent="0.2">
      <c r="B260" s="48">
        <f>(SUM(Sheet1!B$8:'Sheet1'!B266)-Sheet1!$D$328*Sheet1!$A266)</f>
        <v>-556.86887500000557</v>
      </c>
    </row>
    <row r="261" spans="2:2" x14ac:dyDescent="0.2">
      <c r="B261" s="48">
        <f>(SUM(Sheet1!B$8:'Sheet1'!B267)-Sheet1!$D$328*Sheet1!$A267)</f>
        <v>-560.46250000000509</v>
      </c>
    </row>
    <row r="262" spans="2:2" x14ac:dyDescent="0.2">
      <c r="B262" s="48">
        <f>(SUM(Sheet1!B$8:'Sheet1'!B268)-Sheet1!$D$328*Sheet1!$A268)</f>
        <v>-564.21612500000629</v>
      </c>
    </row>
    <row r="263" spans="2:2" x14ac:dyDescent="0.2">
      <c r="B263" s="48">
        <f>(SUM(Sheet1!B$8:'Sheet1'!B269)-Sheet1!$D$328*Sheet1!$A269)</f>
        <v>-568.06975000000784</v>
      </c>
    </row>
    <row r="264" spans="2:2" x14ac:dyDescent="0.2">
      <c r="B264" s="48">
        <f>(SUM(Sheet1!B$8:'Sheet1'!B270)-Sheet1!$D$328*Sheet1!$A270)</f>
        <v>-571.57337500000722</v>
      </c>
    </row>
    <row r="265" spans="2:2" x14ac:dyDescent="0.2">
      <c r="B265" s="48">
        <f>(SUM(Sheet1!B$8:'Sheet1'!B271)-Sheet1!$D$328*Sheet1!$A271)</f>
        <v>-575.40700000000834</v>
      </c>
    </row>
    <row r="266" spans="2:2" x14ac:dyDescent="0.2">
      <c r="B266" s="48">
        <f>(SUM(Sheet1!B$8:'Sheet1'!B272)-Sheet1!$D$328*Sheet1!$A272)</f>
        <v>-579.1006250000064</v>
      </c>
    </row>
    <row r="267" spans="2:2" x14ac:dyDescent="0.2">
      <c r="B267" s="48">
        <f>(SUM(Sheet1!B$8:'Sheet1'!B273)-Sheet1!$D$328*Sheet1!$A273)</f>
        <v>-582.62425000000803</v>
      </c>
    </row>
    <row r="268" spans="2:2" x14ac:dyDescent="0.2">
      <c r="B268" s="48">
        <f>(SUM(Sheet1!B$8:'Sheet1'!B274)-Sheet1!$D$328*Sheet1!$A274)</f>
        <v>-586.08787500000653</v>
      </c>
    </row>
    <row r="269" spans="2:2" x14ac:dyDescent="0.2">
      <c r="B269" s="48">
        <f>(SUM(Sheet1!B$8:'Sheet1'!B275)-Sheet1!$D$328*Sheet1!$A275)</f>
        <v>-589.21150000000671</v>
      </c>
    </row>
    <row r="270" spans="2:2" x14ac:dyDescent="0.2">
      <c r="B270" s="48">
        <f>(SUM(Sheet1!B$8:'Sheet1'!B276)-Sheet1!$D$328*Sheet1!$A276)</f>
        <v>-592.4651250000079</v>
      </c>
    </row>
    <row r="271" spans="2:2" x14ac:dyDescent="0.2">
      <c r="B271" s="48">
        <f>(SUM(Sheet1!B$8:'Sheet1'!B277)-Sheet1!$D$328*Sheet1!$A277)</f>
        <v>-595.78875000000698</v>
      </c>
    </row>
    <row r="272" spans="2:2" x14ac:dyDescent="0.2">
      <c r="B272" s="48">
        <f>(SUM(Sheet1!B$8:'Sheet1'!B278)-Sheet1!$D$328*Sheet1!$A278)</f>
        <v>-599.13237500000832</v>
      </c>
    </row>
    <row r="273" spans="2:2" x14ac:dyDescent="0.2">
      <c r="B273" s="48">
        <f>(SUM(Sheet1!B$8:'Sheet1'!B279)-Sheet1!$D$328*Sheet1!$A279)</f>
        <v>-602.3860000000077</v>
      </c>
    </row>
    <row r="274" spans="2:2" x14ac:dyDescent="0.2">
      <c r="B274" s="48">
        <f>(SUM(Sheet1!B$8:'Sheet1'!B280)-Sheet1!$D$328*Sheet1!$A280)</f>
        <v>-605.81962500000918</v>
      </c>
    </row>
    <row r="275" spans="2:2" x14ac:dyDescent="0.2">
      <c r="B275" s="48">
        <f>(SUM(Sheet1!B$8:'Sheet1'!B281)-Sheet1!$D$328*Sheet1!$A281)</f>
        <v>-609.08325000001059</v>
      </c>
    </row>
    <row r="276" spans="2:2" x14ac:dyDescent="0.2">
      <c r="B276" s="48">
        <f>(SUM(Sheet1!B$8:'Sheet1'!B282)-Sheet1!$D$328*Sheet1!$A282)</f>
        <v>-612.20687500000895</v>
      </c>
    </row>
    <row r="277" spans="2:2" x14ac:dyDescent="0.2">
      <c r="B277" s="48">
        <f>(SUM(Sheet1!B$8:'Sheet1'!B283)-Sheet1!$D$328*Sheet1!$A283)</f>
        <v>-615.60050000000956</v>
      </c>
    </row>
    <row r="278" spans="2:2" x14ac:dyDescent="0.2">
      <c r="B278" s="48">
        <f>(SUM(Sheet1!B$8:'Sheet1'!B284)-Sheet1!$D$328*Sheet1!$A284)</f>
        <v>-619.12412500000937</v>
      </c>
    </row>
    <row r="279" spans="2:2" x14ac:dyDescent="0.2">
      <c r="B279" s="48">
        <f>(SUM(Sheet1!B$8:'Sheet1'!B285)-Sheet1!$D$328*Sheet1!$A285)</f>
        <v>-622.63775000001078</v>
      </c>
    </row>
    <row r="280" spans="2:2" x14ac:dyDescent="0.2">
      <c r="B280" s="48">
        <f>(SUM(Sheet1!B$8:'Sheet1'!B286)-Sheet1!$D$328*Sheet1!$A286)</f>
        <v>-626.34137500000907</v>
      </c>
    </row>
    <row r="281" spans="2:2" x14ac:dyDescent="0.2">
      <c r="B281" s="48">
        <f>(SUM(Sheet1!B$8:'Sheet1'!B287)-Sheet1!$D$328*Sheet1!$A287)</f>
        <v>-629.30500000000939</v>
      </c>
    </row>
    <row r="282" spans="2:2" x14ac:dyDescent="0.2">
      <c r="B282" s="48">
        <f>(SUM(Sheet1!B$8:'Sheet1'!B288)-Sheet1!$D$328*Sheet1!$A288)</f>
        <v>-632.59862500000963</v>
      </c>
    </row>
    <row r="283" spans="2:2" x14ac:dyDescent="0.2">
      <c r="B283" s="48">
        <f>(SUM(Sheet1!B$8:'Sheet1'!B289)-Sheet1!$D$328*Sheet1!$A289)</f>
        <v>-632.63225000000784</v>
      </c>
    </row>
    <row r="284" spans="2:2" x14ac:dyDescent="0.2">
      <c r="B284" s="48">
        <f>(SUM(Sheet1!B$8:'Sheet1'!B290)-Sheet1!$D$328*Sheet1!$A290)</f>
        <v>-634.97587500000918</v>
      </c>
    </row>
    <row r="285" spans="2:2" x14ac:dyDescent="0.2">
      <c r="B285" s="48">
        <f>(SUM(Sheet1!B$8:'Sheet1'!B291)-Sheet1!$D$328*Sheet1!$A291)</f>
        <v>-637.17950000000747</v>
      </c>
    </row>
    <row r="286" spans="2:2" x14ac:dyDescent="0.2">
      <c r="B286" s="48">
        <f>(SUM(Sheet1!B$8:'Sheet1'!B292)-Sheet1!$D$328*Sheet1!$A292)</f>
        <v>-626.54312500000742</v>
      </c>
    </row>
    <row r="287" spans="2:2" x14ac:dyDescent="0.2">
      <c r="B287" s="48">
        <f>(SUM(Sheet1!B$8:'Sheet1'!B293)-Sheet1!$D$328*Sheet1!$A293)</f>
        <v>-539.69675000000825</v>
      </c>
    </row>
    <row r="288" spans="2:2" x14ac:dyDescent="0.2">
      <c r="B288" s="48">
        <f>(SUM(Sheet1!B$8:'Sheet1'!B294)-Sheet1!$D$328*Sheet1!$A294)</f>
        <v>-523.56037500000639</v>
      </c>
    </row>
    <row r="289" spans="2:2" x14ac:dyDescent="0.2">
      <c r="B289" s="48">
        <f>(SUM(Sheet1!B$8:'Sheet1'!B295)-Sheet1!$D$328*Sheet1!$A295)</f>
        <v>-506.5740000000078</v>
      </c>
    </row>
    <row r="290" spans="2:2" x14ac:dyDescent="0.2">
      <c r="B290" s="48">
        <f>(SUM(Sheet1!B$8:'Sheet1'!B296)-Sheet1!$D$328*Sheet1!$A296)</f>
        <v>-489.42762500000754</v>
      </c>
    </row>
    <row r="291" spans="2:2" x14ac:dyDescent="0.2">
      <c r="B291" s="48">
        <f>(SUM(Sheet1!B$8:'Sheet1'!B297)-Sheet1!$D$328*Sheet1!$A297)</f>
        <v>-473.21125000000757</v>
      </c>
    </row>
    <row r="292" spans="2:2" x14ac:dyDescent="0.2">
      <c r="B292" s="48">
        <f>(SUM(Sheet1!B$8:'Sheet1'!B298)-Sheet1!$D$328*Sheet1!$A298)</f>
        <v>-457.75487500000781</v>
      </c>
    </row>
    <row r="293" spans="2:2" x14ac:dyDescent="0.2">
      <c r="B293" s="48">
        <f>(SUM(Sheet1!B$8:'Sheet1'!B299)-Sheet1!$D$328*Sheet1!$A299)</f>
        <v>-443.29850000000624</v>
      </c>
    </row>
    <row r="294" spans="2:2" x14ac:dyDescent="0.2">
      <c r="B294" s="48">
        <f>(SUM(Sheet1!B$8:'Sheet1'!B300)-Sheet1!$D$328*Sheet1!$A300)</f>
        <v>-432.96212500000729</v>
      </c>
    </row>
    <row r="295" spans="2:2" x14ac:dyDescent="0.2">
      <c r="B295" s="48">
        <f>(SUM(Sheet1!B$8:'Sheet1'!B301)-Sheet1!$D$328*Sheet1!$A301)</f>
        <v>-425.21575000000666</v>
      </c>
    </row>
    <row r="296" spans="2:2" x14ac:dyDescent="0.2">
      <c r="B296" s="48">
        <f>(SUM(Sheet1!B$8:'Sheet1'!B302)-Sheet1!$D$328*Sheet1!$A302)</f>
        <v>-420.22937500000808</v>
      </c>
    </row>
    <row r="297" spans="2:2" x14ac:dyDescent="0.2">
      <c r="B297" s="48">
        <f>(SUM(Sheet1!B$8:'Sheet1'!B303)-Sheet1!$D$328*Sheet1!$A303)</f>
        <v>-416.75300000000789</v>
      </c>
    </row>
    <row r="298" spans="2:2" x14ac:dyDescent="0.2">
      <c r="B298" s="48">
        <f>(SUM(Sheet1!B$8:'Sheet1'!B304)-Sheet1!$D$328*Sheet1!$A304)</f>
        <v>-258.5166250000093</v>
      </c>
    </row>
    <row r="299" spans="2:2" x14ac:dyDescent="0.2">
      <c r="B299" s="48">
        <f>(SUM(Sheet1!B$8:'Sheet1'!B305)-Sheet1!$D$328*Sheet1!$A305)</f>
        <v>-259.81025000000955</v>
      </c>
    </row>
    <row r="300" spans="2:2" x14ac:dyDescent="0.2">
      <c r="B300" s="48">
        <f>(SUM(Sheet1!B$8:'Sheet1'!B306)-Sheet1!$D$328*Sheet1!$A306)</f>
        <v>-195.69387500000812</v>
      </c>
    </row>
    <row r="301" spans="2:2" x14ac:dyDescent="0.2">
      <c r="B301" s="48">
        <f>(SUM(Sheet1!B$8:'Sheet1'!B307)-Sheet1!$D$328*Sheet1!$A307)</f>
        <v>-198.39750000000822</v>
      </c>
    </row>
    <row r="302" spans="2:2" x14ac:dyDescent="0.2">
      <c r="B302" s="48">
        <f>(SUM(Sheet1!B$8:'Sheet1'!B308)-Sheet1!$D$328*Sheet1!$A308)</f>
        <v>-201.99112500000774</v>
      </c>
    </row>
    <row r="303" spans="2:2" x14ac:dyDescent="0.2">
      <c r="B303" s="48">
        <f>(SUM(Sheet1!B$8:'Sheet1'!B309)-Sheet1!$D$328*Sheet1!$A309)</f>
        <v>-205.74475000000893</v>
      </c>
    </row>
    <row r="304" spans="2:2" x14ac:dyDescent="0.2">
      <c r="B304" s="48">
        <f>(SUM(Sheet1!B$8:'Sheet1'!B310)-Sheet1!$D$328*Sheet1!$A310)</f>
        <v>-209.4183750000102</v>
      </c>
    </row>
    <row r="305" spans="2:2" x14ac:dyDescent="0.2">
      <c r="B305" s="48">
        <f>(SUM(Sheet1!B$8:'Sheet1'!B311)-Sheet1!$D$328*Sheet1!$A311)</f>
        <v>-211.79200000000856</v>
      </c>
    </row>
    <row r="306" spans="2:2" x14ac:dyDescent="0.2">
      <c r="B306" s="48">
        <f>(SUM(Sheet1!B$8:'Sheet1'!B312)-Sheet1!$D$328*Sheet1!$A312)</f>
        <v>-210.26562500000909</v>
      </c>
    </row>
    <row r="307" spans="2:2" x14ac:dyDescent="0.2">
      <c r="B307" s="48">
        <f>(SUM(Sheet1!B$8:'Sheet1'!B313)-Sheet1!$D$328*Sheet1!$A313)</f>
        <v>-204.91925000000811</v>
      </c>
    </row>
    <row r="308" spans="2:2" x14ac:dyDescent="0.2">
      <c r="B308" s="48">
        <f>(SUM(Sheet1!B$8:'Sheet1'!B314)-Sheet1!$D$328*Sheet1!$A314)</f>
        <v>-198.84287500000937</v>
      </c>
    </row>
    <row r="309" spans="2:2" x14ac:dyDescent="0.2">
      <c r="B309" s="48">
        <f>(SUM(Sheet1!B$8:'Sheet1'!B315)-Sheet1!$D$328*Sheet1!$A315)</f>
        <v>-188.73650000000816</v>
      </c>
    </row>
    <row r="310" spans="2:2" x14ac:dyDescent="0.2">
      <c r="B310" s="48">
        <f>(SUM(Sheet1!B$8:'Sheet1'!B316)-Sheet1!$D$328*Sheet1!$A316)</f>
        <v>-174.89012500000899</v>
      </c>
    </row>
    <row r="311" spans="2:2" x14ac:dyDescent="0.2">
      <c r="B311" s="48">
        <f>(SUM(Sheet1!B$8:'Sheet1'!B317)-Sheet1!$D$328*Sheet1!$A317)</f>
        <v>-157.61375000000953</v>
      </c>
    </row>
    <row r="312" spans="2:2" x14ac:dyDescent="0.2">
      <c r="B312" s="48">
        <f>(SUM(Sheet1!B$8:'Sheet1'!B318)-Sheet1!$D$328*Sheet1!$A318)</f>
        <v>-141.0473750000092</v>
      </c>
    </row>
    <row r="313" spans="2:2" x14ac:dyDescent="0.2">
      <c r="B313" s="48">
        <f>(SUM(Sheet1!B$8:'Sheet1'!B319)-Sheet1!$D$328*Sheet1!$A319)</f>
        <v>-124.59100000000944</v>
      </c>
    </row>
    <row r="314" spans="2:2" x14ac:dyDescent="0.2">
      <c r="B314" s="48">
        <f>(SUM(Sheet1!B$8:'Sheet1'!B320)-Sheet1!$D$328*Sheet1!$A320)</f>
        <v>-108.97462500000802</v>
      </c>
    </row>
    <row r="315" spans="2:2" x14ac:dyDescent="0.2">
      <c r="B315" s="48">
        <f>(SUM(Sheet1!B$8:'Sheet1'!B321)-Sheet1!$D$328*Sheet1!$A321)</f>
        <v>-91.17825000000812</v>
      </c>
    </row>
    <row r="316" spans="2:2" x14ac:dyDescent="0.2">
      <c r="B316" s="48">
        <f>(SUM(Sheet1!B$8:'Sheet1'!B322)-Sheet1!$D$328*Sheet1!$A322)</f>
        <v>-75.231875000008586</v>
      </c>
    </row>
    <row r="317" spans="2:2" x14ac:dyDescent="0.2">
      <c r="B317" s="48">
        <f>(SUM(Sheet1!B$8:'Sheet1'!B323)-Sheet1!$D$328*Sheet1!$A323)</f>
        <v>-59.805500000007669</v>
      </c>
    </row>
    <row r="318" spans="2:2" x14ac:dyDescent="0.2">
      <c r="B318" s="48">
        <f>(SUM(Sheet1!B$8:'Sheet1'!B324)-Sheet1!$D$328*Sheet1!$A324)</f>
        <v>-45.429125000007843</v>
      </c>
    </row>
    <row r="319" spans="2:2" x14ac:dyDescent="0.2">
      <c r="B319" s="48">
        <f>(SUM(Sheet1!B$8:'Sheet1'!B325)-Sheet1!$D$328*Sheet1!$A325)</f>
        <v>-28.522750000007363</v>
      </c>
    </row>
    <row r="320" spans="2:2" x14ac:dyDescent="0.2">
      <c r="B320" s="48">
        <f>(SUM(Sheet1!B$8:'Sheet1'!B326)-Sheet1!$D$328*Sheet1!$A326)</f>
        <v>-13.176375000008193</v>
      </c>
    </row>
    <row r="321" spans="2:2" x14ac:dyDescent="0.2">
      <c r="B321" s="48">
        <f>(SUM(Sheet1!B$8:'Sheet1'!B327)-Sheet1!$D$328*Sheet1!$A327)</f>
        <v>1.9899999999906868</v>
      </c>
    </row>
    <row r="322" spans="2:2" x14ac:dyDescent="0.2">
      <c r="B322" s="48" t="e">
        <f>(SUM(Sheet1!B$8:'Sheet1'!B328)-Sheet1!$D$328*Sheet1!$A328)</f>
        <v>#VALUE!</v>
      </c>
    </row>
    <row r="323" spans="2:2" x14ac:dyDescent="0.2">
      <c r="B323" s="48" t="e">
        <f>(SUM(Sheet1!B$8:'Sheet1'!B329)-Sheet1!$D$328*Sheet1!$A329)</f>
        <v>#VALUE!</v>
      </c>
    </row>
    <row r="324" spans="2:2" x14ac:dyDescent="0.2">
      <c r="B324" s="48">
        <f>(SUM(Sheet1!B$8:'Sheet1'!B330)-Sheet1!$D$328*Sheet1!$A330)</f>
        <v>14486.729843749992</v>
      </c>
    </row>
    <row r="325" spans="2:2" x14ac:dyDescent="0.2">
      <c r="B325" s="48">
        <f>(SUM(Sheet1!B$8:'Sheet1'!B331)-Sheet1!$D$328*Sheet1!$A331)</f>
        <v>28883.479843749985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Бахмацький Олег</cp:lastModifiedBy>
  <dcterms:created xsi:type="dcterms:W3CDTF">2014-06-23T15:22:26Z</dcterms:created>
  <dcterms:modified xsi:type="dcterms:W3CDTF">2014-06-26T09:09:37Z</dcterms:modified>
</cp:coreProperties>
</file>