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550" yWindow="1725" windowWidth="12195" windowHeight="7455" tabRatio="348"/>
  </bookViews>
  <sheets>
    <sheet name="CuneiTable" sheetId="1" r:id="rId1"/>
    <sheet name="Лист2" sheetId="2" r:id="rId2"/>
    <sheet name="Лист3" sheetId="3" r:id="rId3"/>
  </sheets>
  <definedNames>
    <definedName name="_xlnm._FilterDatabase" localSheetId="0" hidden="1">CuneiTable!$A$1:$H$1059</definedName>
  </definedNames>
  <calcPr calcId="125725"/>
</workbook>
</file>

<file path=xl/calcChain.xml><?xml version="1.0" encoding="utf-8"?>
<calcChain xmlns="http://schemas.openxmlformats.org/spreadsheetml/2006/main">
  <c r="H1067" i="1"/>
  <c r="G1067"/>
  <c r="F1067"/>
  <c r="E1067"/>
  <c r="D1067"/>
  <c r="C1067"/>
  <c r="B1067"/>
  <c r="C1066"/>
  <c r="D1066"/>
  <c r="E1066"/>
  <c r="F1066"/>
  <c r="G1066"/>
  <c r="H1066"/>
  <c r="B1066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2"/>
  <c r="I2"/>
  <c r="L2"/>
  <c r="L3" s="1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s="1"/>
  <c r="L213" s="1"/>
  <c r="L214" s="1"/>
  <c r="L215" s="1"/>
  <c r="L216" s="1"/>
  <c r="L217" s="1"/>
  <c r="L218" s="1"/>
  <c r="L219" s="1"/>
  <c r="L220" s="1"/>
  <c r="L221" s="1"/>
  <c r="L222" s="1"/>
  <c r="L223" s="1"/>
  <c r="L224" s="1"/>
  <c r="L225" s="1"/>
  <c r="L226" s="1"/>
  <c r="L227" s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s="1"/>
  <c r="L261" s="1"/>
  <c r="L262" s="1"/>
  <c r="L263" s="1"/>
  <c r="L264" s="1"/>
  <c r="L265" s="1"/>
  <c r="L266" s="1"/>
  <c r="L267" s="1"/>
  <c r="L268" s="1"/>
  <c r="L269" s="1"/>
  <c r="L270" s="1"/>
  <c r="L271" s="1"/>
  <c r="L272" s="1"/>
  <c r="L273" s="1"/>
  <c r="L274" s="1"/>
  <c r="L275" s="1"/>
  <c r="L276" s="1"/>
  <c r="L277" s="1"/>
  <c r="L278" s="1"/>
  <c r="L279" s="1"/>
  <c r="L280" s="1"/>
  <c r="L281" s="1"/>
  <c r="L282" s="1"/>
  <c r="L283" s="1"/>
  <c r="L284" s="1"/>
  <c r="L285" s="1"/>
  <c r="L286" s="1"/>
  <c r="L287" s="1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L504" s="1"/>
  <c r="L505" s="1"/>
  <c r="L506" s="1"/>
  <c r="L507" s="1"/>
  <c r="L508" s="1"/>
  <c r="L509" s="1"/>
  <c r="L510" s="1"/>
  <c r="L511" s="1"/>
  <c r="L512" s="1"/>
  <c r="L513" s="1"/>
  <c r="L514" s="1"/>
  <c r="L515" s="1"/>
  <c r="L516" s="1"/>
  <c r="L517" s="1"/>
  <c r="L518" s="1"/>
  <c r="L519" s="1"/>
  <c r="L520" s="1"/>
  <c r="L521" s="1"/>
  <c r="L522" s="1"/>
  <c r="L523" s="1"/>
  <c r="L524" s="1"/>
  <c r="L525" s="1"/>
  <c r="L526" s="1"/>
  <c r="L527" s="1"/>
  <c r="L528" s="1"/>
  <c r="L529" s="1"/>
  <c r="L530" s="1"/>
  <c r="L531" s="1"/>
  <c r="L532" s="1"/>
  <c r="L533" s="1"/>
  <c r="L534" s="1"/>
  <c r="L535" s="1"/>
  <c r="L536" s="1"/>
  <c r="L537" s="1"/>
  <c r="L538" s="1"/>
  <c r="L539" s="1"/>
  <c r="L540" s="1"/>
  <c r="L541" s="1"/>
  <c r="L542" s="1"/>
  <c r="L543" s="1"/>
  <c r="L544" s="1"/>
  <c r="L545" s="1"/>
  <c r="L546" s="1"/>
  <c r="L547" s="1"/>
  <c r="L548" s="1"/>
  <c r="L549" s="1"/>
  <c r="L550" s="1"/>
  <c r="L551" s="1"/>
  <c r="L552" s="1"/>
  <c r="L553" s="1"/>
  <c r="L554" s="1"/>
  <c r="L555" s="1"/>
  <c r="L556" s="1"/>
  <c r="L557" s="1"/>
  <c r="L558" s="1"/>
  <c r="L559" s="1"/>
  <c r="L560" s="1"/>
  <c r="L561" s="1"/>
  <c r="L562" s="1"/>
  <c r="L563" s="1"/>
  <c r="L564" s="1"/>
  <c r="L565" s="1"/>
  <c r="L566" s="1"/>
  <c r="L567" s="1"/>
  <c r="L568" s="1"/>
  <c r="L569" s="1"/>
  <c r="L570" s="1"/>
  <c r="L571" s="1"/>
  <c r="L572" s="1"/>
  <c r="L573" s="1"/>
  <c r="L574" s="1"/>
  <c r="L575" s="1"/>
  <c r="L576" s="1"/>
  <c r="L577" s="1"/>
  <c r="L578" s="1"/>
  <c r="L579" s="1"/>
  <c r="L580" s="1"/>
  <c r="L581" s="1"/>
  <c r="L582" s="1"/>
  <c r="L583" s="1"/>
  <c r="L584" s="1"/>
  <c r="L585" s="1"/>
  <c r="L586" s="1"/>
  <c r="L587" s="1"/>
  <c r="L588" s="1"/>
  <c r="L589" s="1"/>
  <c r="L590" s="1"/>
  <c r="L591" s="1"/>
  <c r="L592" s="1"/>
  <c r="L593" s="1"/>
  <c r="L594" s="1"/>
  <c r="L595" s="1"/>
  <c r="L596" s="1"/>
  <c r="L597" s="1"/>
  <c r="L598" s="1"/>
  <c r="L599" s="1"/>
  <c r="L600" s="1"/>
  <c r="L601" s="1"/>
  <c r="L602" s="1"/>
  <c r="L603" s="1"/>
  <c r="L604" s="1"/>
  <c r="L605" s="1"/>
  <c r="L606" s="1"/>
  <c r="L607" s="1"/>
  <c r="L608" s="1"/>
  <c r="L609" s="1"/>
  <c r="L610" s="1"/>
  <c r="L611" s="1"/>
  <c r="L612" s="1"/>
  <c r="L613" s="1"/>
  <c r="L614" s="1"/>
  <c r="L615" s="1"/>
  <c r="L616" s="1"/>
  <c r="L617" s="1"/>
  <c r="L618" s="1"/>
  <c r="L619" s="1"/>
  <c r="L620" s="1"/>
  <c r="L621" s="1"/>
  <c r="L622" s="1"/>
  <c r="L623" s="1"/>
  <c r="L624" s="1"/>
  <c r="L625" s="1"/>
  <c r="L626" s="1"/>
  <c r="L627" s="1"/>
  <c r="L628" s="1"/>
  <c r="L629" s="1"/>
  <c r="L630" s="1"/>
  <c r="L631" s="1"/>
  <c r="L632" s="1"/>
  <c r="L633" s="1"/>
  <c r="L634" s="1"/>
  <c r="L635" s="1"/>
  <c r="L636" s="1"/>
  <c r="L637" s="1"/>
  <c r="L638" s="1"/>
  <c r="L639" s="1"/>
  <c r="L640" s="1"/>
  <c r="L641" s="1"/>
  <c r="L642" s="1"/>
  <c r="L643" s="1"/>
  <c r="L644" s="1"/>
  <c r="L645" s="1"/>
  <c r="L646" s="1"/>
  <c r="L647" s="1"/>
  <c r="L648" s="1"/>
  <c r="L649" s="1"/>
  <c r="L650" s="1"/>
  <c r="L651" s="1"/>
  <c r="L652" s="1"/>
  <c r="L653" s="1"/>
  <c r="L654" s="1"/>
  <c r="L655" s="1"/>
  <c r="L656" s="1"/>
  <c r="L657" s="1"/>
  <c r="L658" s="1"/>
  <c r="L659" s="1"/>
  <c r="L660" s="1"/>
  <c r="L661" s="1"/>
  <c r="L662" s="1"/>
  <c r="L663" s="1"/>
  <c r="L664" s="1"/>
  <c r="L665" s="1"/>
  <c r="L666" s="1"/>
  <c r="L667" s="1"/>
  <c r="L668" s="1"/>
  <c r="L669" s="1"/>
  <c r="L670" s="1"/>
  <c r="L671" s="1"/>
  <c r="L672" s="1"/>
  <c r="L673" s="1"/>
  <c r="L674" s="1"/>
  <c r="L675" s="1"/>
  <c r="L676" s="1"/>
  <c r="L677" s="1"/>
  <c r="L678" s="1"/>
  <c r="L679" s="1"/>
  <c r="L680" s="1"/>
  <c r="L681" s="1"/>
  <c r="L682" s="1"/>
  <c r="L683" s="1"/>
  <c r="L684" s="1"/>
  <c r="L685" s="1"/>
  <c r="L686" s="1"/>
  <c r="L687" s="1"/>
  <c r="L688" s="1"/>
  <c r="L689" s="1"/>
  <c r="L690" s="1"/>
  <c r="L691" s="1"/>
  <c r="L692" s="1"/>
  <c r="L693" s="1"/>
  <c r="L694" s="1"/>
  <c r="L695" s="1"/>
  <c r="L696" s="1"/>
  <c r="L697" s="1"/>
  <c r="L698" s="1"/>
  <c r="L699" s="1"/>
  <c r="L700" s="1"/>
  <c r="L701" s="1"/>
  <c r="L702" s="1"/>
  <c r="L703" s="1"/>
  <c r="L704" s="1"/>
  <c r="L705" s="1"/>
  <c r="L706" s="1"/>
  <c r="L707" s="1"/>
  <c r="L708" s="1"/>
  <c r="L709" s="1"/>
  <c r="L710" s="1"/>
  <c r="L711" s="1"/>
  <c r="L712" s="1"/>
  <c r="L713" s="1"/>
  <c r="L714" s="1"/>
  <c r="L715" s="1"/>
  <c r="L716" s="1"/>
  <c r="L717" s="1"/>
  <c r="L718" s="1"/>
  <c r="L719" s="1"/>
  <c r="L720" s="1"/>
  <c r="L721" s="1"/>
  <c r="L722" s="1"/>
  <c r="L723" s="1"/>
  <c r="L724" s="1"/>
  <c r="L725" s="1"/>
  <c r="L726" s="1"/>
  <c r="L727" s="1"/>
  <c r="L728" s="1"/>
  <c r="L729" s="1"/>
  <c r="L730" s="1"/>
  <c r="L731" s="1"/>
  <c r="L732" s="1"/>
  <c r="L733" s="1"/>
  <c r="L734" s="1"/>
  <c r="L735" s="1"/>
  <c r="L736" s="1"/>
  <c r="L737" s="1"/>
  <c r="L738" s="1"/>
  <c r="L739" s="1"/>
  <c r="L740" s="1"/>
  <c r="L741" s="1"/>
  <c r="L742" s="1"/>
  <c r="L743" s="1"/>
  <c r="L744" s="1"/>
  <c r="L745" s="1"/>
  <c r="L746" s="1"/>
  <c r="L747" s="1"/>
  <c r="L748" s="1"/>
  <c r="L749" s="1"/>
  <c r="L750" s="1"/>
  <c r="L751" s="1"/>
  <c r="L752" s="1"/>
  <c r="L753" s="1"/>
  <c r="L754" s="1"/>
  <c r="L755" s="1"/>
  <c r="L756" s="1"/>
  <c r="L757" s="1"/>
  <c r="L758" s="1"/>
  <c r="L759" s="1"/>
  <c r="L760" s="1"/>
  <c r="L761" s="1"/>
  <c r="L762" s="1"/>
  <c r="L763" s="1"/>
  <c r="L764" s="1"/>
  <c r="L765" s="1"/>
  <c r="L766" s="1"/>
  <c r="L767" s="1"/>
  <c r="L768" s="1"/>
  <c r="L769" s="1"/>
  <c r="L770" s="1"/>
  <c r="L771" s="1"/>
  <c r="L772" s="1"/>
  <c r="L773" s="1"/>
  <c r="L774" s="1"/>
  <c r="L775" s="1"/>
  <c r="L776" s="1"/>
  <c r="L777" s="1"/>
  <c r="L778" s="1"/>
  <c r="L779" s="1"/>
  <c r="L780" s="1"/>
  <c r="L781" s="1"/>
  <c r="L782" s="1"/>
  <c r="L783" s="1"/>
  <c r="L784" s="1"/>
  <c r="L785" s="1"/>
  <c r="L786" s="1"/>
  <c r="L787" s="1"/>
  <c r="L788" s="1"/>
  <c r="L789" s="1"/>
  <c r="L790" s="1"/>
  <c r="L791" s="1"/>
  <c r="L792" s="1"/>
  <c r="L793" s="1"/>
  <c r="L794" s="1"/>
  <c r="L795" s="1"/>
  <c r="L796" s="1"/>
  <c r="L797" s="1"/>
  <c r="L798" s="1"/>
  <c r="L799" s="1"/>
  <c r="L800" s="1"/>
  <c r="L801" s="1"/>
  <c r="L802" s="1"/>
  <c r="L803" s="1"/>
  <c r="L804" s="1"/>
  <c r="L805" s="1"/>
  <c r="L806" s="1"/>
  <c r="L807" s="1"/>
  <c r="L808" s="1"/>
  <c r="L809" s="1"/>
  <c r="L810" s="1"/>
  <c r="L811" s="1"/>
  <c r="L812" s="1"/>
  <c r="L813" s="1"/>
  <c r="L814" s="1"/>
  <c r="L815" s="1"/>
  <c r="L816" s="1"/>
  <c r="L817" s="1"/>
  <c r="L818" s="1"/>
  <c r="L819" s="1"/>
  <c r="L820" s="1"/>
  <c r="L821" s="1"/>
  <c r="L822" s="1"/>
  <c r="L823" s="1"/>
  <c r="L824" s="1"/>
  <c r="L825" s="1"/>
  <c r="L826" s="1"/>
  <c r="L827" s="1"/>
  <c r="L828" s="1"/>
  <c r="L829" s="1"/>
  <c r="L830" s="1"/>
  <c r="L831" s="1"/>
  <c r="L832" s="1"/>
  <c r="L833" s="1"/>
  <c r="L834" s="1"/>
  <c r="L835" s="1"/>
  <c r="L836" s="1"/>
  <c r="L837" s="1"/>
  <c r="L838" s="1"/>
  <c r="L839" s="1"/>
  <c r="L840" s="1"/>
  <c r="L841" s="1"/>
  <c r="L842" s="1"/>
  <c r="L843" s="1"/>
  <c r="L844" s="1"/>
  <c r="L845" s="1"/>
  <c r="L846" s="1"/>
  <c r="L847" s="1"/>
  <c r="L848" s="1"/>
  <c r="L849" s="1"/>
  <c r="L850" s="1"/>
  <c r="L851" s="1"/>
  <c r="L852" s="1"/>
  <c r="L853" s="1"/>
  <c r="L854" s="1"/>
  <c r="L855" s="1"/>
  <c r="L856" s="1"/>
  <c r="L857" s="1"/>
  <c r="L858" s="1"/>
  <c r="L859" s="1"/>
  <c r="L860" s="1"/>
  <c r="L861" s="1"/>
  <c r="L862" s="1"/>
  <c r="L863" s="1"/>
  <c r="L864" s="1"/>
  <c r="L865" s="1"/>
  <c r="L866" s="1"/>
  <c r="L867" s="1"/>
  <c r="L868" s="1"/>
  <c r="L869" s="1"/>
  <c r="L870" s="1"/>
  <c r="L871" s="1"/>
  <c r="L872" s="1"/>
  <c r="L873" s="1"/>
  <c r="L874" s="1"/>
  <c r="L875" s="1"/>
  <c r="L876" s="1"/>
  <c r="L877" s="1"/>
  <c r="L878" s="1"/>
  <c r="L879" s="1"/>
  <c r="L880" s="1"/>
  <c r="L881" s="1"/>
  <c r="L882" s="1"/>
  <c r="L883" s="1"/>
  <c r="L884" s="1"/>
  <c r="L885" s="1"/>
  <c r="L886" s="1"/>
  <c r="L887" s="1"/>
  <c r="L888" s="1"/>
  <c r="L889" s="1"/>
  <c r="L890" s="1"/>
  <c r="L891" s="1"/>
  <c r="L892" s="1"/>
  <c r="L893" s="1"/>
  <c r="L894" s="1"/>
  <c r="L895" s="1"/>
  <c r="L896" s="1"/>
  <c r="L897" s="1"/>
  <c r="L898" s="1"/>
  <c r="L899" s="1"/>
  <c r="L900" s="1"/>
  <c r="L901" s="1"/>
  <c r="L902" s="1"/>
  <c r="L903" s="1"/>
  <c r="L904" s="1"/>
  <c r="L905" s="1"/>
  <c r="L906" s="1"/>
  <c r="L907" s="1"/>
  <c r="L908" s="1"/>
  <c r="L909" s="1"/>
  <c r="L910" s="1"/>
  <c r="L911" s="1"/>
  <c r="L912" s="1"/>
  <c r="L913" s="1"/>
  <c r="L914" s="1"/>
  <c r="L915" s="1"/>
  <c r="L916" s="1"/>
  <c r="L917" s="1"/>
  <c r="L918" s="1"/>
  <c r="L919" s="1"/>
  <c r="L920" s="1"/>
  <c r="L921" s="1"/>
  <c r="L922" s="1"/>
  <c r="L923" s="1"/>
  <c r="L924" s="1"/>
  <c r="L925" s="1"/>
  <c r="L926" s="1"/>
  <c r="L927" s="1"/>
  <c r="L928" s="1"/>
  <c r="L929" s="1"/>
  <c r="L930" s="1"/>
  <c r="L931" s="1"/>
  <c r="L932" s="1"/>
  <c r="L933" s="1"/>
  <c r="L934" s="1"/>
  <c r="L935" s="1"/>
  <c r="L936" s="1"/>
  <c r="L937" s="1"/>
  <c r="L938" s="1"/>
  <c r="L939" s="1"/>
  <c r="L940" s="1"/>
  <c r="L941" s="1"/>
  <c r="L942" s="1"/>
  <c r="L943" s="1"/>
  <c r="L944" s="1"/>
  <c r="L945" s="1"/>
  <c r="L946" s="1"/>
  <c r="L947" s="1"/>
  <c r="L948" s="1"/>
  <c r="L949" s="1"/>
  <c r="L950" s="1"/>
  <c r="L951" s="1"/>
  <c r="L952" s="1"/>
  <c r="L953" s="1"/>
  <c r="L954" s="1"/>
  <c r="L955" s="1"/>
  <c r="L956" s="1"/>
  <c r="L957" s="1"/>
  <c r="L958" s="1"/>
  <c r="L959" s="1"/>
  <c r="L960" s="1"/>
  <c r="L961" s="1"/>
  <c r="L962" s="1"/>
  <c r="L963" s="1"/>
  <c r="L964" s="1"/>
  <c r="L965" s="1"/>
  <c r="L966" s="1"/>
  <c r="L967" s="1"/>
  <c r="L968" s="1"/>
  <c r="L969" s="1"/>
  <c r="L970" s="1"/>
  <c r="L971" s="1"/>
  <c r="L972" s="1"/>
  <c r="L973" s="1"/>
  <c r="L974" s="1"/>
  <c r="L975" s="1"/>
  <c r="L976" s="1"/>
  <c r="L977" s="1"/>
  <c r="L978" s="1"/>
  <c r="L979" s="1"/>
  <c r="L980" s="1"/>
  <c r="L981" s="1"/>
  <c r="L982" s="1"/>
  <c r="L983" s="1"/>
  <c r="L984" s="1"/>
  <c r="L985" s="1"/>
  <c r="L986" s="1"/>
  <c r="L987" s="1"/>
  <c r="L988" s="1"/>
  <c r="L989" s="1"/>
  <c r="L990" s="1"/>
  <c r="L991" s="1"/>
  <c r="L992" s="1"/>
  <c r="L993" s="1"/>
  <c r="L994" s="1"/>
  <c r="L995" s="1"/>
  <c r="L996" s="1"/>
  <c r="L997" s="1"/>
  <c r="L998" s="1"/>
  <c r="L999" s="1"/>
  <c r="L1000" s="1"/>
  <c r="L1001" s="1"/>
  <c r="L1002" s="1"/>
  <c r="L1003" s="1"/>
  <c r="L1004" s="1"/>
  <c r="L1005" s="1"/>
  <c r="L1006" s="1"/>
  <c r="L1007" s="1"/>
  <c r="L1008" s="1"/>
  <c r="L1009" s="1"/>
  <c r="L1010" s="1"/>
  <c r="L1011" s="1"/>
  <c r="L1012" s="1"/>
  <c r="L1013" s="1"/>
  <c r="L1014" s="1"/>
  <c r="L1015" s="1"/>
  <c r="L1016" s="1"/>
  <c r="L1017" s="1"/>
  <c r="L1018" s="1"/>
  <c r="L1019" s="1"/>
  <c r="L1020" s="1"/>
  <c r="L1021" s="1"/>
  <c r="L1022" s="1"/>
  <c r="L1023" s="1"/>
  <c r="L1024" s="1"/>
  <c r="L1025" s="1"/>
  <c r="L1026" s="1"/>
  <c r="L1027" s="1"/>
  <c r="L1028" s="1"/>
  <c r="L1029" s="1"/>
  <c r="L1030" s="1"/>
  <c r="L1031" s="1"/>
  <c r="L1032" s="1"/>
  <c r="L1033" s="1"/>
  <c r="L1034" s="1"/>
  <c r="L1035" s="1"/>
  <c r="L1036" s="1"/>
  <c r="L1037" s="1"/>
  <c r="L1038" s="1"/>
  <c r="L1039" s="1"/>
  <c r="L1040" s="1"/>
  <c r="L1041" s="1"/>
  <c r="L1042" s="1"/>
  <c r="L1043" s="1"/>
  <c r="L1044" s="1"/>
  <c r="L1045" s="1"/>
  <c r="L1046" s="1"/>
  <c r="L1047" s="1"/>
  <c r="L1048" s="1"/>
  <c r="L1049" s="1"/>
  <c r="L1050" s="1"/>
  <c r="L1051" s="1"/>
  <c r="L1052" s="1"/>
  <c r="L1053" s="1"/>
  <c r="L1054" s="1"/>
  <c r="L1055" s="1"/>
  <c r="L1056" s="1"/>
  <c r="L1057" s="1"/>
  <c r="L1058" s="1"/>
  <c r="L1059" s="1"/>
  <c r="M2"/>
  <c r="M3" s="1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M504" s="1"/>
  <c r="M505" s="1"/>
  <c r="M506" s="1"/>
  <c r="M507" s="1"/>
  <c r="M508" s="1"/>
  <c r="M509" s="1"/>
  <c r="M510" s="1"/>
  <c r="M511" s="1"/>
  <c r="M512" s="1"/>
  <c r="M513" s="1"/>
  <c r="M514" s="1"/>
  <c r="M515" s="1"/>
  <c r="M516" s="1"/>
  <c r="M517" s="1"/>
  <c r="M518" s="1"/>
  <c r="M519" s="1"/>
  <c r="M520" s="1"/>
  <c r="M521" s="1"/>
  <c r="M522" s="1"/>
  <c r="M523" s="1"/>
  <c r="M524" s="1"/>
  <c r="M525" s="1"/>
  <c r="M526" s="1"/>
  <c r="M527" s="1"/>
  <c r="M528" s="1"/>
  <c r="M529" s="1"/>
  <c r="M530" s="1"/>
  <c r="M531" s="1"/>
  <c r="M532" s="1"/>
  <c r="M533" s="1"/>
  <c r="M534" s="1"/>
  <c r="M535" s="1"/>
  <c r="M536" s="1"/>
  <c r="M537" s="1"/>
  <c r="M538" s="1"/>
  <c r="M539" s="1"/>
  <c r="M540" s="1"/>
  <c r="M541" s="1"/>
  <c r="M542" s="1"/>
  <c r="M543" s="1"/>
  <c r="M544" s="1"/>
  <c r="M545" s="1"/>
  <c r="M546" s="1"/>
  <c r="M547" s="1"/>
  <c r="M548" s="1"/>
  <c r="M549" s="1"/>
  <c r="M550" s="1"/>
  <c r="M551" s="1"/>
  <c r="M552" s="1"/>
  <c r="M553" s="1"/>
  <c r="M554" s="1"/>
  <c r="M555" s="1"/>
  <c r="M556" s="1"/>
  <c r="M557" s="1"/>
  <c r="M558" s="1"/>
  <c r="M559" s="1"/>
  <c r="M560" s="1"/>
  <c r="M561" s="1"/>
  <c r="M562" s="1"/>
  <c r="M563" s="1"/>
  <c r="M564" s="1"/>
  <c r="M565" s="1"/>
  <c r="M566" s="1"/>
  <c r="M567" s="1"/>
  <c r="M568" s="1"/>
  <c r="M569" s="1"/>
  <c r="M570" s="1"/>
  <c r="M571" s="1"/>
  <c r="M572" s="1"/>
  <c r="M573" s="1"/>
  <c r="M574" s="1"/>
  <c r="M575" s="1"/>
  <c r="M576" s="1"/>
  <c r="M577" s="1"/>
  <c r="M578" s="1"/>
  <c r="M579" s="1"/>
  <c r="M580" s="1"/>
  <c r="M581" s="1"/>
  <c r="M582" s="1"/>
  <c r="M583" s="1"/>
  <c r="M584" s="1"/>
  <c r="M585" s="1"/>
  <c r="M586" s="1"/>
  <c r="M587" s="1"/>
  <c r="M588" s="1"/>
  <c r="M589" s="1"/>
  <c r="M590" s="1"/>
  <c r="M591" s="1"/>
  <c r="M592" s="1"/>
  <c r="M593" s="1"/>
  <c r="M594" s="1"/>
  <c r="M595" s="1"/>
  <c r="M596" s="1"/>
  <c r="M597" s="1"/>
  <c r="M598" s="1"/>
  <c r="M599" s="1"/>
  <c r="M600" s="1"/>
  <c r="M601" s="1"/>
  <c r="M602" s="1"/>
  <c r="M603" s="1"/>
  <c r="M604" s="1"/>
  <c r="M605" s="1"/>
  <c r="M606" s="1"/>
  <c r="M607" s="1"/>
  <c r="M608" s="1"/>
  <c r="M609" s="1"/>
  <c r="M610" s="1"/>
  <c r="M611" s="1"/>
  <c r="M612" s="1"/>
  <c r="M613" s="1"/>
  <c r="M614" s="1"/>
  <c r="M615" s="1"/>
  <c r="M616" s="1"/>
  <c r="M617" s="1"/>
  <c r="M618" s="1"/>
  <c r="M619" s="1"/>
  <c r="M620" s="1"/>
  <c r="M621" s="1"/>
  <c r="M622" s="1"/>
  <c r="M623" s="1"/>
  <c r="M624" s="1"/>
  <c r="M625" s="1"/>
  <c r="M626" s="1"/>
  <c r="M627" s="1"/>
  <c r="M628" s="1"/>
  <c r="M629" s="1"/>
  <c r="M630" s="1"/>
  <c r="M631" s="1"/>
  <c r="M632" s="1"/>
  <c r="M633" s="1"/>
  <c r="M634" s="1"/>
  <c r="M635" s="1"/>
  <c r="M636" s="1"/>
  <c r="M637" s="1"/>
  <c r="M638" s="1"/>
  <c r="M639" s="1"/>
  <c r="M640" s="1"/>
  <c r="M641" s="1"/>
  <c r="M642" s="1"/>
  <c r="M643" s="1"/>
  <c r="M644" s="1"/>
  <c r="M645" s="1"/>
  <c r="M646" s="1"/>
  <c r="M647" s="1"/>
  <c r="M648" s="1"/>
  <c r="M649" s="1"/>
  <c r="M650" s="1"/>
  <c r="M651" s="1"/>
  <c r="M652" s="1"/>
  <c r="M653" s="1"/>
  <c r="M654" s="1"/>
  <c r="M655" s="1"/>
  <c r="M656" s="1"/>
  <c r="M657" s="1"/>
  <c r="M658" s="1"/>
  <c r="M659" s="1"/>
  <c r="M660" s="1"/>
  <c r="M661" s="1"/>
  <c r="M662" s="1"/>
  <c r="M663" s="1"/>
  <c r="M664" s="1"/>
  <c r="M665" s="1"/>
  <c r="M666" s="1"/>
  <c r="M667" s="1"/>
  <c r="M668" s="1"/>
  <c r="M669" s="1"/>
  <c r="M670" s="1"/>
  <c r="M671" s="1"/>
  <c r="M672" s="1"/>
  <c r="M673" s="1"/>
  <c r="M674" s="1"/>
  <c r="M675" s="1"/>
  <c r="M676" s="1"/>
  <c r="M677" s="1"/>
  <c r="M678" s="1"/>
  <c r="M679" s="1"/>
  <c r="M680" s="1"/>
  <c r="M681" s="1"/>
  <c r="M682" s="1"/>
  <c r="M683" s="1"/>
  <c r="M684" s="1"/>
  <c r="M685" s="1"/>
  <c r="M686" s="1"/>
  <c r="M687" s="1"/>
  <c r="M688" s="1"/>
  <c r="M689" s="1"/>
  <c r="M690" s="1"/>
  <c r="M691" s="1"/>
  <c r="M692" s="1"/>
  <c r="M693" s="1"/>
  <c r="M694" s="1"/>
  <c r="M695" s="1"/>
  <c r="M696" s="1"/>
  <c r="M697" s="1"/>
  <c r="M698" s="1"/>
  <c r="M699" s="1"/>
  <c r="M700" s="1"/>
  <c r="M701" s="1"/>
  <c r="M702" s="1"/>
  <c r="M703" s="1"/>
  <c r="M704" s="1"/>
  <c r="M705" s="1"/>
  <c r="M706" s="1"/>
  <c r="M707" s="1"/>
  <c r="M708" s="1"/>
  <c r="M709" s="1"/>
  <c r="M710" s="1"/>
  <c r="M711" s="1"/>
  <c r="M712" s="1"/>
  <c r="M713" s="1"/>
  <c r="M714" s="1"/>
  <c r="M715" s="1"/>
  <c r="M716" s="1"/>
  <c r="M717" s="1"/>
  <c r="M718" s="1"/>
  <c r="M719" s="1"/>
  <c r="M720" s="1"/>
  <c r="M721" s="1"/>
  <c r="M722" s="1"/>
  <c r="M723" s="1"/>
  <c r="M724" s="1"/>
  <c r="M725" s="1"/>
  <c r="M726" s="1"/>
  <c r="M727" s="1"/>
  <c r="M728" s="1"/>
  <c r="M729" s="1"/>
  <c r="M730" s="1"/>
  <c r="M731" s="1"/>
  <c r="M732" s="1"/>
  <c r="M733" s="1"/>
  <c r="M734" s="1"/>
  <c r="M735" s="1"/>
  <c r="M736" s="1"/>
  <c r="M737" s="1"/>
  <c r="M738" s="1"/>
  <c r="M739" s="1"/>
  <c r="M740" s="1"/>
  <c r="M741" s="1"/>
  <c r="M742" s="1"/>
  <c r="M743" s="1"/>
  <c r="M744" s="1"/>
  <c r="M745" s="1"/>
  <c r="M746" s="1"/>
  <c r="M747" s="1"/>
  <c r="M748" s="1"/>
  <c r="M749" s="1"/>
  <c r="M750" s="1"/>
  <c r="M751" s="1"/>
  <c r="M752" s="1"/>
  <c r="M753" s="1"/>
  <c r="M754" s="1"/>
  <c r="M755" s="1"/>
  <c r="M756" s="1"/>
  <c r="M757" s="1"/>
  <c r="M758" s="1"/>
  <c r="M759" s="1"/>
  <c r="M760" s="1"/>
  <c r="M761" s="1"/>
  <c r="M762" s="1"/>
  <c r="M763" s="1"/>
  <c r="M764" s="1"/>
  <c r="M765" s="1"/>
  <c r="M766" s="1"/>
  <c r="M767" s="1"/>
  <c r="M768" s="1"/>
  <c r="M769" s="1"/>
  <c r="M770" s="1"/>
  <c r="M771" s="1"/>
  <c r="M772" s="1"/>
  <c r="M773" s="1"/>
  <c r="M774" s="1"/>
  <c r="M775" s="1"/>
  <c r="M776" s="1"/>
  <c r="M777" s="1"/>
  <c r="M778" s="1"/>
  <c r="M779" s="1"/>
  <c r="M780" s="1"/>
  <c r="M781" s="1"/>
  <c r="M782" s="1"/>
  <c r="M783" s="1"/>
  <c r="M784" s="1"/>
  <c r="M785" s="1"/>
  <c r="M786" s="1"/>
  <c r="M787" s="1"/>
  <c r="M788" s="1"/>
  <c r="M789" s="1"/>
  <c r="M790" s="1"/>
  <c r="M791" s="1"/>
  <c r="M792" s="1"/>
  <c r="M793" s="1"/>
  <c r="M794" s="1"/>
  <c r="M795" s="1"/>
  <c r="M796" s="1"/>
  <c r="M797" s="1"/>
  <c r="M798" s="1"/>
  <c r="M799" s="1"/>
  <c r="M800" s="1"/>
  <c r="M801" s="1"/>
  <c r="M802" s="1"/>
  <c r="M803" s="1"/>
  <c r="M804" s="1"/>
  <c r="M805" s="1"/>
  <c r="M806" s="1"/>
  <c r="M807" s="1"/>
  <c r="M808" s="1"/>
  <c r="M809" s="1"/>
  <c r="M810" s="1"/>
  <c r="M811" s="1"/>
  <c r="M812" s="1"/>
  <c r="M813" s="1"/>
  <c r="M814" s="1"/>
  <c r="M815" s="1"/>
  <c r="M816" s="1"/>
  <c r="M817" s="1"/>
  <c r="M818" s="1"/>
  <c r="M819" s="1"/>
  <c r="M820" s="1"/>
  <c r="M821" s="1"/>
  <c r="M822" s="1"/>
  <c r="M823" s="1"/>
  <c r="M824" s="1"/>
  <c r="M825" s="1"/>
  <c r="M826" s="1"/>
  <c r="M827" s="1"/>
  <c r="M828" s="1"/>
  <c r="M829" s="1"/>
  <c r="M830" s="1"/>
  <c r="M831" s="1"/>
  <c r="M832" s="1"/>
  <c r="M833" s="1"/>
  <c r="M834" s="1"/>
  <c r="M835" s="1"/>
  <c r="M836" s="1"/>
  <c r="M837" s="1"/>
  <c r="M838" s="1"/>
  <c r="M839" s="1"/>
  <c r="M840" s="1"/>
  <c r="M841" s="1"/>
  <c r="M842" s="1"/>
  <c r="M843" s="1"/>
  <c r="M844" s="1"/>
  <c r="M845" s="1"/>
  <c r="M846" s="1"/>
  <c r="M847" s="1"/>
  <c r="M848" s="1"/>
  <c r="M849" s="1"/>
  <c r="M850" s="1"/>
  <c r="M851" s="1"/>
  <c r="M852" s="1"/>
  <c r="M853" s="1"/>
  <c r="M854" s="1"/>
  <c r="M855" s="1"/>
  <c r="M856" s="1"/>
  <c r="M857" s="1"/>
  <c r="M858" s="1"/>
  <c r="M859" s="1"/>
  <c r="M860" s="1"/>
  <c r="M861" s="1"/>
  <c r="M862" s="1"/>
  <c r="M863" s="1"/>
  <c r="M864" s="1"/>
  <c r="M865" s="1"/>
  <c r="M866" s="1"/>
  <c r="M867" s="1"/>
  <c r="M868" s="1"/>
  <c r="M869" s="1"/>
  <c r="M870" s="1"/>
  <c r="M871" s="1"/>
  <c r="M872" s="1"/>
  <c r="M873" s="1"/>
  <c r="M874" s="1"/>
  <c r="M875" s="1"/>
  <c r="M876" s="1"/>
  <c r="M877" s="1"/>
  <c r="M878" s="1"/>
  <c r="M879" s="1"/>
  <c r="M880" s="1"/>
  <c r="M881" s="1"/>
  <c r="M882" s="1"/>
  <c r="M883" s="1"/>
  <c r="M884" s="1"/>
  <c r="M885" s="1"/>
  <c r="M886" s="1"/>
  <c r="M887" s="1"/>
  <c r="M888" s="1"/>
  <c r="M889" s="1"/>
  <c r="M890" s="1"/>
  <c r="M891" s="1"/>
  <c r="M892" s="1"/>
  <c r="M893" s="1"/>
  <c r="M894" s="1"/>
  <c r="M895" s="1"/>
  <c r="M896" s="1"/>
  <c r="M897" s="1"/>
  <c r="M898" s="1"/>
  <c r="M899" s="1"/>
  <c r="M900" s="1"/>
  <c r="M901" s="1"/>
  <c r="M902" s="1"/>
  <c r="M903" s="1"/>
  <c r="M904" s="1"/>
  <c r="M905" s="1"/>
  <c r="M906" s="1"/>
  <c r="M907" s="1"/>
  <c r="M908" s="1"/>
  <c r="M909" s="1"/>
  <c r="M910" s="1"/>
  <c r="M911" s="1"/>
  <c r="M912" s="1"/>
  <c r="M913" s="1"/>
  <c r="M914" s="1"/>
  <c r="M915" s="1"/>
  <c r="M916" s="1"/>
  <c r="M917" s="1"/>
  <c r="M918" s="1"/>
  <c r="M919" s="1"/>
  <c r="M920" s="1"/>
  <c r="M921" s="1"/>
  <c r="M922" s="1"/>
  <c r="M923" s="1"/>
  <c r="M924" s="1"/>
  <c r="M925" s="1"/>
  <c r="M926" s="1"/>
  <c r="M927" s="1"/>
  <c r="M928" s="1"/>
  <c r="M929" s="1"/>
  <c r="M930" s="1"/>
  <c r="M931" s="1"/>
  <c r="M932" s="1"/>
  <c r="M933" s="1"/>
  <c r="M934" s="1"/>
  <c r="M935" s="1"/>
  <c r="M936" s="1"/>
  <c r="M937" s="1"/>
  <c r="M938" s="1"/>
  <c r="M939" s="1"/>
  <c r="M940" s="1"/>
  <c r="M941" s="1"/>
  <c r="M942" s="1"/>
  <c r="M943" s="1"/>
  <c r="M944" s="1"/>
  <c r="M945" s="1"/>
  <c r="M946" s="1"/>
  <c r="M947" s="1"/>
  <c r="M948" s="1"/>
  <c r="M949" s="1"/>
  <c r="M950" s="1"/>
  <c r="M951" s="1"/>
  <c r="M952" s="1"/>
  <c r="M953" s="1"/>
  <c r="M954" s="1"/>
  <c r="M955" s="1"/>
  <c r="M956" s="1"/>
  <c r="M957" s="1"/>
  <c r="M958" s="1"/>
  <c r="M959" s="1"/>
  <c r="M960" s="1"/>
  <c r="M961" s="1"/>
  <c r="M962" s="1"/>
  <c r="M963" s="1"/>
  <c r="M964" s="1"/>
  <c r="M965" s="1"/>
  <c r="M966" s="1"/>
  <c r="M967" s="1"/>
  <c r="M968" s="1"/>
  <c r="M969" s="1"/>
  <c r="M970" s="1"/>
  <c r="M971" s="1"/>
  <c r="M972" s="1"/>
  <c r="M973" s="1"/>
  <c r="M974" s="1"/>
  <c r="M975" s="1"/>
  <c r="M976" s="1"/>
  <c r="M977" s="1"/>
  <c r="M978" s="1"/>
  <c r="M979" s="1"/>
  <c r="M980" s="1"/>
  <c r="M981" s="1"/>
  <c r="M982" s="1"/>
  <c r="M983" s="1"/>
  <c r="M984" s="1"/>
  <c r="M985" s="1"/>
  <c r="M986" s="1"/>
  <c r="M987" s="1"/>
  <c r="M988" s="1"/>
  <c r="M989" s="1"/>
  <c r="M990" s="1"/>
  <c r="M991" s="1"/>
  <c r="M992" s="1"/>
  <c r="M993" s="1"/>
  <c r="M994" s="1"/>
  <c r="M995" s="1"/>
  <c r="M996" s="1"/>
  <c r="M997" s="1"/>
  <c r="M998" s="1"/>
  <c r="M999" s="1"/>
  <c r="M1000" s="1"/>
  <c r="M1001" s="1"/>
  <c r="M1002" s="1"/>
  <c r="M1003" s="1"/>
  <c r="M1004" s="1"/>
  <c r="M1005" s="1"/>
  <c r="M1006" s="1"/>
  <c r="M1007" s="1"/>
  <c r="M1008" s="1"/>
  <c r="M1009" s="1"/>
  <c r="M1010" s="1"/>
  <c r="M1011" s="1"/>
  <c r="M1012" s="1"/>
  <c r="M1013" s="1"/>
  <c r="M1014" s="1"/>
  <c r="M1015" s="1"/>
  <c r="M1016" s="1"/>
  <c r="M1017" s="1"/>
  <c r="M1018" s="1"/>
  <c r="M1019" s="1"/>
  <c r="M1020" s="1"/>
  <c r="M1021" s="1"/>
  <c r="M1022" s="1"/>
  <c r="M1023" s="1"/>
  <c r="M1024" s="1"/>
  <c r="M1025" s="1"/>
  <c r="M1026" s="1"/>
  <c r="M1027" s="1"/>
  <c r="M1028" s="1"/>
  <c r="M1029" s="1"/>
  <c r="M1030" s="1"/>
  <c r="M1031" s="1"/>
  <c r="M1032" s="1"/>
  <c r="M1033" s="1"/>
  <c r="M1034" s="1"/>
  <c r="M1035" s="1"/>
  <c r="M1036" s="1"/>
  <c r="M1037" s="1"/>
  <c r="M1038" s="1"/>
  <c r="M1039" s="1"/>
  <c r="M1040" s="1"/>
  <c r="M1041" s="1"/>
  <c r="M1042" s="1"/>
  <c r="M1043" s="1"/>
  <c r="M1044" s="1"/>
  <c r="M1045" s="1"/>
  <c r="M1046" s="1"/>
  <c r="M1047" s="1"/>
  <c r="M1048" s="1"/>
  <c r="M1049" s="1"/>
  <c r="M1050" s="1"/>
  <c r="M1051" s="1"/>
  <c r="M1052" s="1"/>
  <c r="M1053" s="1"/>
  <c r="M1054" s="1"/>
  <c r="N2"/>
  <c r="N3" s="1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O2"/>
  <c r="O3" s="1"/>
  <c r="O4" s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O117" s="1"/>
  <c r="O118" s="1"/>
  <c r="O119" s="1"/>
  <c r="O120" s="1"/>
  <c r="O121" s="1"/>
  <c r="O122" s="1"/>
  <c r="O123" s="1"/>
  <c r="O124" s="1"/>
  <c r="O125" s="1"/>
  <c r="O126" s="1"/>
  <c r="O127" s="1"/>
  <c r="O128" s="1"/>
  <c r="O129" s="1"/>
  <c r="O130" s="1"/>
  <c r="O131" s="1"/>
  <c r="O132" s="1"/>
  <c r="O133" s="1"/>
  <c r="O134" s="1"/>
  <c r="O135" s="1"/>
  <c r="O136" s="1"/>
  <c r="O137" s="1"/>
  <c r="O138" s="1"/>
  <c r="O139" s="1"/>
  <c r="O140" s="1"/>
  <c r="O141" s="1"/>
  <c r="O142" s="1"/>
  <c r="O143" s="1"/>
  <c r="O144" s="1"/>
  <c r="O145" s="1"/>
  <c r="O146" s="1"/>
  <c r="O147" s="1"/>
  <c r="O148" s="1"/>
  <c r="O149" s="1"/>
  <c r="O150" s="1"/>
  <c r="O151" s="1"/>
  <c r="O152" s="1"/>
  <c r="O153" s="1"/>
  <c r="O154" s="1"/>
  <c r="O155" s="1"/>
  <c r="O156" s="1"/>
  <c r="O157" s="1"/>
  <c r="O158" s="1"/>
  <c r="O159" s="1"/>
  <c r="O160" s="1"/>
  <c r="O161" s="1"/>
  <c r="O162" s="1"/>
  <c r="O163" s="1"/>
  <c r="O164" s="1"/>
  <c r="O165" s="1"/>
  <c r="O166" s="1"/>
  <c r="O167" s="1"/>
  <c r="O168" s="1"/>
  <c r="O169" s="1"/>
  <c r="O170" s="1"/>
  <c r="O171" s="1"/>
  <c r="O172" s="1"/>
  <c r="O173" s="1"/>
  <c r="O174" s="1"/>
  <c r="O175" s="1"/>
  <c r="O176" s="1"/>
  <c r="O177" s="1"/>
  <c r="O178" s="1"/>
  <c r="O179" s="1"/>
  <c r="O180" s="1"/>
  <c r="O181" s="1"/>
  <c r="O182" s="1"/>
  <c r="O183" s="1"/>
  <c r="O184" s="1"/>
  <c r="O185" s="1"/>
  <c r="O186" s="1"/>
  <c r="O187" s="1"/>
  <c r="O188" s="1"/>
  <c r="O189" s="1"/>
  <c r="O190" s="1"/>
  <c r="O191" s="1"/>
  <c r="O192" s="1"/>
  <c r="O193" s="1"/>
  <c r="O194" s="1"/>
  <c r="O195" s="1"/>
  <c r="O196" s="1"/>
  <c r="O197" s="1"/>
  <c r="O198" s="1"/>
  <c r="O199" s="1"/>
  <c r="O200" s="1"/>
  <c r="O201" s="1"/>
  <c r="O202" s="1"/>
  <c r="O203" s="1"/>
  <c r="O204" s="1"/>
  <c r="O205" s="1"/>
  <c r="O206" s="1"/>
  <c r="O207" s="1"/>
  <c r="O208" s="1"/>
  <c r="O209" s="1"/>
  <c r="O210" s="1"/>
  <c r="O211" s="1"/>
  <c r="O212" s="1"/>
  <c r="O213" s="1"/>
  <c r="O214" s="1"/>
  <c r="O215" s="1"/>
  <c r="O216" s="1"/>
  <c r="O217" s="1"/>
  <c r="O218" s="1"/>
  <c r="O219" s="1"/>
  <c r="O220" s="1"/>
  <c r="O221" s="1"/>
  <c r="O222" s="1"/>
  <c r="O223" s="1"/>
  <c r="O224" s="1"/>
  <c r="O225" s="1"/>
  <c r="O226" s="1"/>
  <c r="O227" s="1"/>
  <c r="O228" s="1"/>
  <c r="O229" s="1"/>
  <c r="O230" s="1"/>
  <c r="O231" s="1"/>
  <c r="O232" s="1"/>
  <c r="O233" s="1"/>
  <c r="O234" s="1"/>
  <c r="O235" s="1"/>
  <c r="O236" s="1"/>
  <c r="O237" s="1"/>
  <c r="O238" s="1"/>
  <c r="O239" s="1"/>
  <c r="O240" s="1"/>
  <c r="O241" s="1"/>
  <c r="O242" s="1"/>
  <c r="O243" s="1"/>
  <c r="O244" s="1"/>
  <c r="O245" s="1"/>
  <c r="O246" s="1"/>
  <c r="O247" s="1"/>
  <c r="O248" s="1"/>
  <c r="O249" s="1"/>
  <c r="O250" s="1"/>
  <c r="O251" s="1"/>
  <c r="O252" s="1"/>
  <c r="O253" s="1"/>
  <c r="O254" s="1"/>
  <c r="O255" s="1"/>
  <c r="O256" s="1"/>
  <c r="O257" s="1"/>
  <c r="O258" s="1"/>
  <c r="O259" s="1"/>
  <c r="O260" s="1"/>
  <c r="O261" s="1"/>
  <c r="O262" s="1"/>
  <c r="O263" s="1"/>
  <c r="O264" s="1"/>
  <c r="O265" s="1"/>
  <c r="O266" s="1"/>
  <c r="O267" s="1"/>
  <c r="O268" s="1"/>
  <c r="O269" s="1"/>
  <c r="O270" s="1"/>
  <c r="O271" s="1"/>
  <c r="O272" s="1"/>
  <c r="O273" s="1"/>
  <c r="O274" s="1"/>
  <c r="O275" s="1"/>
  <c r="O276" s="1"/>
  <c r="O277" s="1"/>
  <c r="O278" s="1"/>
  <c r="O279" s="1"/>
  <c r="O280" s="1"/>
  <c r="O281" s="1"/>
  <c r="O282" s="1"/>
  <c r="O283" s="1"/>
  <c r="O284" s="1"/>
  <c r="O285" s="1"/>
  <c r="O286" s="1"/>
  <c r="O287" s="1"/>
  <c r="O288" s="1"/>
  <c r="O289" s="1"/>
  <c r="O290" s="1"/>
  <c r="O291" s="1"/>
  <c r="O292" s="1"/>
  <c r="O293" s="1"/>
  <c r="O294" s="1"/>
  <c r="O295" s="1"/>
  <c r="O296" s="1"/>
  <c r="O297" s="1"/>
  <c r="O298" s="1"/>
  <c r="O299" s="1"/>
  <c r="O300" s="1"/>
  <c r="O301" s="1"/>
  <c r="O302" s="1"/>
  <c r="O303" s="1"/>
  <c r="O304" s="1"/>
  <c r="O305" s="1"/>
  <c r="O306" s="1"/>
  <c r="O307" s="1"/>
  <c r="O308" s="1"/>
  <c r="O309" s="1"/>
  <c r="O310" s="1"/>
  <c r="O311" s="1"/>
  <c r="O312" s="1"/>
  <c r="O313" s="1"/>
  <c r="O314" s="1"/>
  <c r="O315" s="1"/>
  <c r="O316" s="1"/>
  <c r="O317" s="1"/>
  <c r="O318" s="1"/>
  <c r="O319" s="1"/>
  <c r="O320" s="1"/>
  <c r="O321" s="1"/>
  <c r="O322" s="1"/>
  <c r="O323" s="1"/>
  <c r="O324" s="1"/>
  <c r="O325" s="1"/>
  <c r="O326" s="1"/>
  <c r="O327" s="1"/>
  <c r="O328" s="1"/>
  <c r="O329" s="1"/>
  <c r="O330" s="1"/>
  <c r="O331" s="1"/>
  <c r="O332" s="1"/>
  <c r="O333" s="1"/>
  <c r="O334" s="1"/>
  <c r="O335" s="1"/>
  <c r="O336" s="1"/>
  <c r="O337" s="1"/>
  <c r="O338" s="1"/>
  <c r="O339" s="1"/>
  <c r="O340" s="1"/>
  <c r="O341" s="1"/>
  <c r="O342" s="1"/>
  <c r="O343" s="1"/>
  <c r="O344" s="1"/>
  <c r="O345" s="1"/>
  <c r="O346" s="1"/>
  <c r="O347" s="1"/>
  <c r="O348" s="1"/>
  <c r="O349" s="1"/>
  <c r="O350" s="1"/>
  <c r="O351" s="1"/>
  <c r="O352" s="1"/>
  <c r="O353" s="1"/>
  <c r="O354" s="1"/>
  <c r="O355" s="1"/>
  <c r="O356" s="1"/>
  <c r="O357" s="1"/>
  <c r="O358" s="1"/>
  <c r="O359" s="1"/>
  <c r="O360" s="1"/>
  <c r="O361" s="1"/>
  <c r="O362" s="1"/>
  <c r="O363" s="1"/>
  <c r="O364" s="1"/>
  <c r="O365" s="1"/>
  <c r="O366" s="1"/>
  <c r="O367" s="1"/>
  <c r="O368" s="1"/>
  <c r="O369" s="1"/>
  <c r="O370" s="1"/>
  <c r="O371" s="1"/>
  <c r="O372" s="1"/>
  <c r="O373" s="1"/>
  <c r="O374" s="1"/>
  <c r="O375" s="1"/>
  <c r="O376" s="1"/>
  <c r="O377" s="1"/>
  <c r="O378" s="1"/>
  <c r="O379" s="1"/>
  <c r="O380" s="1"/>
  <c r="O381" s="1"/>
  <c r="O382" s="1"/>
  <c r="O383" s="1"/>
  <c r="O384" s="1"/>
  <c r="O385" s="1"/>
  <c r="O386" s="1"/>
  <c r="O387" s="1"/>
  <c r="O388" s="1"/>
  <c r="O389" s="1"/>
  <c r="O390" s="1"/>
  <c r="O391" s="1"/>
  <c r="O392" s="1"/>
  <c r="O393" s="1"/>
  <c r="O394" s="1"/>
  <c r="O395" s="1"/>
  <c r="O396" s="1"/>
  <c r="O397" s="1"/>
  <c r="O398" s="1"/>
  <c r="O399" s="1"/>
  <c r="O400" s="1"/>
  <c r="O401" s="1"/>
  <c r="O402" s="1"/>
  <c r="O403" s="1"/>
  <c r="O404" s="1"/>
  <c r="O405" s="1"/>
  <c r="O406" s="1"/>
  <c r="O407" s="1"/>
  <c r="O408" s="1"/>
  <c r="O409" s="1"/>
  <c r="O410" s="1"/>
  <c r="O411" s="1"/>
  <c r="O412" s="1"/>
  <c r="O413" s="1"/>
  <c r="O414" s="1"/>
  <c r="O415" s="1"/>
  <c r="O416" s="1"/>
  <c r="O417" s="1"/>
  <c r="O418" s="1"/>
  <c r="O419" s="1"/>
  <c r="O420" s="1"/>
  <c r="O421" s="1"/>
  <c r="O422" s="1"/>
  <c r="O423" s="1"/>
  <c r="O424" s="1"/>
  <c r="O425" s="1"/>
  <c r="O426" s="1"/>
  <c r="O427" s="1"/>
  <c r="O428" s="1"/>
  <c r="O429" s="1"/>
  <c r="O430" s="1"/>
  <c r="O431" s="1"/>
  <c r="O432" s="1"/>
  <c r="O433" s="1"/>
  <c r="O434" s="1"/>
  <c r="O435" s="1"/>
  <c r="O436" s="1"/>
  <c r="O437" s="1"/>
  <c r="O438" s="1"/>
  <c r="O439" s="1"/>
  <c r="O440" s="1"/>
  <c r="O441" s="1"/>
  <c r="O442" s="1"/>
  <c r="O443" s="1"/>
  <c r="O444" s="1"/>
  <c r="O445" s="1"/>
  <c r="O446" s="1"/>
  <c r="O447" s="1"/>
  <c r="O448" s="1"/>
  <c r="O449" s="1"/>
  <c r="O450" s="1"/>
  <c r="O451" s="1"/>
  <c r="O452" s="1"/>
  <c r="O453" s="1"/>
  <c r="O454" s="1"/>
  <c r="O455" s="1"/>
  <c r="O456" s="1"/>
  <c r="O457" s="1"/>
  <c r="O458" s="1"/>
  <c r="O459" s="1"/>
  <c r="O460" s="1"/>
  <c r="O461" s="1"/>
  <c r="O462" s="1"/>
  <c r="O463" s="1"/>
  <c r="O464" s="1"/>
  <c r="O465" s="1"/>
  <c r="O466" s="1"/>
  <c r="O467" s="1"/>
  <c r="O468" s="1"/>
  <c r="O469" s="1"/>
  <c r="O470" s="1"/>
  <c r="O471" s="1"/>
  <c r="O472" s="1"/>
  <c r="O473" s="1"/>
  <c r="O474" s="1"/>
  <c r="O475" s="1"/>
  <c r="O476" s="1"/>
  <c r="O477" s="1"/>
  <c r="O478" s="1"/>
  <c r="O479" s="1"/>
  <c r="O480" s="1"/>
  <c r="O481" s="1"/>
  <c r="O482" s="1"/>
  <c r="O483" s="1"/>
  <c r="O484" s="1"/>
  <c r="O485" s="1"/>
  <c r="O486" s="1"/>
  <c r="O487" s="1"/>
  <c r="O488" s="1"/>
  <c r="O489" s="1"/>
  <c r="O490" s="1"/>
  <c r="O491" s="1"/>
  <c r="O492" s="1"/>
  <c r="O493" s="1"/>
  <c r="O494" s="1"/>
  <c r="O495" s="1"/>
  <c r="O496" s="1"/>
  <c r="O497" s="1"/>
  <c r="O498" s="1"/>
  <c r="O499" s="1"/>
  <c r="O500" s="1"/>
  <c r="O501" s="1"/>
  <c r="O502" s="1"/>
  <c r="O503" s="1"/>
  <c r="O504" s="1"/>
  <c r="O505" s="1"/>
  <c r="O506" s="1"/>
  <c r="O507" s="1"/>
  <c r="O508" s="1"/>
  <c r="O509" s="1"/>
  <c r="O510" s="1"/>
  <c r="O511" s="1"/>
  <c r="O512" s="1"/>
  <c r="O513" s="1"/>
  <c r="O514" s="1"/>
  <c r="O515" s="1"/>
  <c r="O516" s="1"/>
  <c r="O517" s="1"/>
  <c r="O518" s="1"/>
  <c r="O519" s="1"/>
  <c r="O520" s="1"/>
  <c r="O521" s="1"/>
  <c r="O522" s="1"/>
  <c r="O523" s="1"/>
  <c r="O524" s="1"/>
  <c r="O525" s="1"/>
  <c r="O526" s="1"/>
  <c r="O527" s="1"/>
  <c r="O528" s="1"/>
  <c r="O529" s="1"/>
  <c r="O530" s="1"/>
  <c r="O531" s="1"/>
  <c r="O532" s="1"/>
  <c r="O533" s="1"/>
  <c r="O534" s="1"/>
  <c r="O535" s="1"/>
  <c r="O536" s="1"/>
  <c r="O537" s="1"/>
  <c r="O538" s="1"/>
  <c r="O539" s="1"/>
  <c r="O540" s="1"/>
  <c r="O541" s="1"/>
  <c r="O542" s="1"/>
  <c r="O543" s="1"/>
  <c r="O544" s="1"/>
  <c r="O545" s="1"/>
  <c r="O546" s="1"/>
  <c r="O547" s="1"/>
  <c r="O548" s="1"/>
  <c r="O549" s="1"/>
  <c r="O550" s="1"/>
  <c r="O551" s="1"/>
  <c r="O552" s="1"/>
  <c r="O553" s="1"/>
  <c r="O554" s="1"/>
  <c r="O555" s="1"/>
  <c r="O556" s="1"/>
  <c r="O557" s="1"/>
  <c r="O558" s="1"/>
  <c r="O559" s="1"/>
  <c r="O560" s="1"/>
  <c r="O561" s="1"/>
  <c r="O562" s="1"/>
  <c r="O563" s="1"/>
  <c r="O564" s="1"/>
  <c r="O565" s="1"/>
  <c r="O566" s="1"/>
  <c r="O567" s="1"/>
  <c r="O568" s="1"/>
  <c r="O569" s="1"/>
  <c r="O570" s="1"/>
  <c r="O571" s="1"/>
  <c r="O572" s="1"/>
  <c r="O573" s="1"/>
  <c r="O574" s="1"/>
  <c r="O575" s="1"/>
  <c r="O576" s="1"/>
  <c r="O577" s="1"/>
  <c r="O578" s="1"/>
  <c r="O579" s="1"/>
  <c r="O580" s="1"/>
  <c r="O581" s="1"/>
  <c r="O582" s="1"/>
  <c r="O583" s="1"/>
  <c r="O584" s="1"/>
  <c r="O585" s="1"/>
  <c r="O586" s="1"/>
  <c r="O587" s="1"/>
  <c r="O588" s="1"/>
  <c r="O589" s="1"/>
  <c r="O590" s="1"/>
  <c r="O591" s="1"/>
  <c r="O592" s="1"/>
  <c r="O593" s="1"/>
  <c r="O594" s="1"/>
  <c r="O595" s="1"/>
  <c r="O596" s="1"/>
  <c r="O597" s="1"/>
  <c r="O598" s="1"/>
  <c r="O599" s="1"/>
  <c r="O600" s="1"/>
  <c r="O601" s="1"/>
  <c r="O602" s="1"/>
  <c r="O603" s="1"/>
  <c r="O604" s="1"/>
  <c r="O605" s="1"/>
  <c r="O606" s="1"/>
  <c r="O607" s="1"/>
  <c r="O608" s="1"/>
  <c r="O609" s="1"/>
  <c r="O610" s="1"/>
  <c r="O611" s="1"/>
  <c r="O612" s="1"/>
  <c r="O613" s="1"/>
  <c r="O614" s="1"/>
  <c r="O615" s="1"/>
  <c r="O616" s="1"/>
  <c r="O617" s="1"/>
  <c r="O618" s="1"/>
  <c r="O619" s="1"/>
  <c r="O620" s="1"/>
  <c r="O621" s="1"/>
  <c r="O622" s="1"/>
  <c r="O623" s="1"/>
  <c r="O624" s="1"/>
  <c r="O625" s="1"/>
  <c r="O626" s="1"/>
  <c r="O627" s="1"/>
  <c r="O628" s="1"/>
  <c r="O629" s="1"/>
  <c r="O630" s="1"/>
  <c r="O631" s="1"/>
  <c r="O632" s="1"/>
  <c r="O633" s="1"/>
  <c r="O634" s="1"/>
  <c r="O635" s="1"/>
  <c r="O636" s="1"/>
  <c r="O637" s="1"/>
  <c r="O638" s="1"/>
  <c r="O639" s="1"/>
  <c r="O640" s="1"/>
  <c r="O641" s="1"/>
  <c r="O642" s="1"/>
  <c r="O643" s="1"/>
  <c r="O644" s="1"/>
  <c r="O645" s="1"/>
  <c r="O646" s="1"/>
  <c r="O647" s="1"/>
  <c r="O648" s="1"/>
  <c r="O649" s="1"/>
  <c r="O650" s="1"/>
  <c r="O651" s="1"/>
  <c r="O652" s="1"/>
  <c r="O653" s="1"/>
  <c r="O654" s="1"/>
  <c r="O655" s="1"/>
  <c r="O656" s="1"/>
  <c r="O657" s="1"/>
  <c r="O658" s="1"/>
  <c r="O659" s="1"/>
  <c r="O660" s="1"/>
  <c r="O661" s="1"/>
  <c r="O662" s="1"/>
  <c r="O663" s="1"/>
  <c r="O664" s="1"/>
  <c r="O665" s="1"/>
  <c r="O666" s="1"/>
  <c r="O667" s="1"/>
  <c r="O668" s="1"/>
  <c r="O669" s="1"/>
  <c r="O670" s="1"/>
  <c r="O671" s="1"/>
  <c r="O672" s="1"/>
  <c r="O673" s="1"/>
  <c r="O674" s="1"/>
  <c r="O675" s="1"/>
  <c r="O676" s="1"/>
  <c r="O677" s="1"/>
  <c r="O678" s="1"/>
  <c r="O679" s="1"/>
  <c r="O680" s="1"/>
  <c r="O681" s="1"/>
  <c r="O682" s="1"/>
  <c r="O683" s="1"/>
  <c r="O684" s="1"/>
  <c r="O685" s="1"/>
  <c r="O686" s="1"/>
  <c r="O687" s="1"/>
  <c r="O688" s="1"/>
  <c r="O689" s="1"/>
  <c r="O690" s="1"/>
  <c r="O691" s="1"/>
  <c r="O692" s="1"/>
  <c r="O693" s="1"/>
  <c r="O694" s="1"/>
  <c r="O695" s="1"/>
  <c r="O696" s="1"/>
  <c r="O697" s="1"/>
  <c r="O698" s="1"/>
  <c r="O699" s="1"/>
  <c r="O700" s="1"/>
  <c r="O701" s="1"/>
  <c r="O702" s="1"/>
  <c r="O703" s="1"/>
  <c r="O704" s="1"/>
  <c r="O705" s="1"/>
  <c r="O706" s="1"/>
  <c r="O707" s="1"/>
  <c r="O708" s="1"/>
  <c r="O709" s="1"/>
  <c r="O710" s="1"/>
  <c r="O711" s="1"/>
  <c r="O712" s="1"/>
  <c r="O713" s="1"/>
  <c r="O714" s="1"/>
  <c r="O715" s="1"/>
  <c r="O716" s="1"/>
  <c r="O717" s="1"/>
  <c r="O718" s="1"/>
  <c r="O719" s="1"/>
  <c r="O720" s="1"/>
  <c r="O721" s="1"/>
  <c r="O722" s="1"/>
  <c r="O723" s="1"/>
  <c r="O724" s="1"/>
  <c r="O725" s="1"/>
  <c r="O726" s="1"/>
  <c r="O727" s="1"/>
  <c r="O728" s="1"/>
  <c r="O729" s="1"/>
  <c r="O730" s="1"/>
  <c r="O731" s="1"/>
  <c r="O732" s="1"/>
  <c r="O733" s="1"/>
  <c r="O734" s="1"/>
  <c r="O735" s="1"/>
  <c r="O736" s="1"/>
  <c r="O737" s="1"/>
  <c r="O738" s="1"/>
  <c r="O739" s="1"/>
  <c r="O740" s="1"/>
  <c r="O741" s="1"/>
  <c r="O742" s="1"/>
  <c r="O743" s="1"/>
  <c r="O744" s="1"/>
  <c r="O745" s="1"/>
  <c r="O746" s="1"/>
  <c r="O747" s="1"/>
  <c r="O748" s="1"/>
  <c r="O749" s="1"/>
  <c r="O750" s="1"/>
  <c r="O751" s="1"/>
  <c r="O752" s="1"/>
  <c r="O753" s="1"/>
  <c r="O754" s="1"/>
  <c r="O755" s="1"/>
  <c r="O756" s="1"/>
  <c r="O757" s="1"/>
  <c r="O758" s="1"/>
  <c r="O759" s="1"/>
  <c r="O760" s="1"/>
  <c r="O761" s="1"/>
  <c r="O762" s="1"/>
  <c r="O763" s="1"/>
  <c r="O764" s="1"/>
  <c r="O765" s="1"/>
  <c r="O766" s="1"/>
  <c r="O767" s="1"/>
  <c r="O768" s="1"/>
  <c r="O769" s="1"/>
  <c r="O770" s="1"/>
  <c r="O771" s="1"/>
  <c r="O772" s="1"/>
  <c r="O773" s="1"/>
  <c r="O774" s="1"/>
  <c r="O775" s="1"/>
  <c r="O776" s="1"/>
  <c r="O777" s="1"/>
  <c r="O778" s="1"/>
  <c r="O779" s="1"/>
  <c r="O780" s="1"/>
  <c r="O781" s="1"/>
  <c r="O782" s="1"/>
  <c r="O783" s="1"/>
  <c r="O784" s="1"/>
  <c r="O785" s="1"/>
  <c r="O786" s="1"/>
  <c r="O787" s="1"/>
  <c r="O788" s="1"/>
  <c r="O789" s="1"/>
  <c r="O790" s="1"/>
  <c r="O791" s="1"/>
  <c r="O792" s="1"/>
  <c r="O793" s="1"/>
  <c r="O794" s="1"/>
  <c r="O795" s="1"/>
  <c r="O796" s="1"/>
  <c r="O797" s="1"/>
  <c r="O798" s="1"/>
  <c r="O799" s="1"/>
  <c r="O800" s="1"/>
  <c r="O801" s="1"/>
  <c r="O802" s="1"/>
  <c r="O803" s="1"/>
  <c r="O804" s="1"/>
  <c r="O805" s="1"/>
  <c r="O806" s="1"/>
  <c r="O807" s="1"/>
  <c r="O808" s="1"/>
  <c r="O809" s="1"/>
  <c r="O810" s="1"/>
  <c r="O811" s="1"/>
  <c r="O812" s="1"/>
  <c r="O813" s="1"/>
  <c r="O814" s="1"/>
  <c r="O815" s="1"/>
  <c r="O816" s="1"/>
  <c r="O817" s="1"/>
  <c r="O818" s="1"/>
  <c r="O819" s="1"/>
  <c r="O820" s="1"/>
  <c r="O821" s="1"/>
  <c r="O822" s="1"/>
  <c r="O823" s="1"/>
  <c r="O824" s="1"/>
  <c r="O825" s="1"/>
  <c r="O826" s="1"/>
  <c r="O827" s="1"/>
  <c r="O828" s="1"/>
  <c r="O829" s="1"/>
  <c r="O830" s="1"/>
  <c r="O831" s="1"/>
  <c r="O832" s="1"/>
  <c r="O833" s="1"/>
  <c r="O834" s="1"/>
  <c r="O835" s="1"/>
  <c r="O836" s="1"/>
  <c r="O837" s="1"/>
  <c r="O838" s="1"/>
  <c r="O839" s="1"/>
  <c r="O840" s="1"/>
  <c r="O841" s="1"/>
  <c r="O842" s="1"/>
  <c r="O843" s="1"/>
  <c r="O844" s="1"/>
  <c r="O845" s="1"/>
  <c r="O846" s="1"/>
  <c r="O847" s="1"/>
  <c r="O848" s="1"/>
  <c r="O849" s="1"/>
  <c r="O850" s="1"/>
  <c r="O851" s="1"/>
  <c r="O852" s="1"/>
  <c r="O853" s="1"/>
  <c r="O854" s="1"/>
  <c r="O855" s="1"/>
  <c r="O856" s="1"/>
  <c r="O857" s="1"/>
  <c r="O858" s="1"/>
  <c r="O859" s="1"/>
  <c r="O860" s="1"/>
  <c r="O861" s="1"/>
  <c r="O862" s="1"/>
  <c r="O863" s="1"/>
  <c r="O864" s="1"/>
  <c r="O865" s="1"/>
  <c r="O866" s="1"/>
  <c r="O867" s="1"/>
  <c r="O868" s="1"/>
  <c r="O869" s="1"/>
  <c r="O870" s="1"/>
  <c r="O871" s="1"/>
  <c r="O872" s="1"/>
  <c r="O873" s="1"/>
  <c r="O874" s="1"/>
  <c r="O875" s="1"/>
  <c r="O876" s="1"/>
  <c r="O877" s="1"/>
  <c r="O878" s="1"/>
  <c r="O879" s="1"/>
  <c r="O880" s="1"/>
  <c r="O881" s="1"/>
  <c r="O882" s="1"/>
  <c r="O883" s="1"/>
  <c r="O884" s="1"/>
  <c r="O885" s="1"/>
  <c r="O886" s="1"/>
  <c r="O887" s="1"/>
  <c r="O888" s="1"/>
  <c r="O889" s="1"/>
  <c r="O890" s="1"/>
  <c r="O891" s="1"/>
  <c r="O892" s="1"/>
  <c r="O893" s="1"/>
  <c r="O894" s="1"/>
  <c r="O895" s="1"/>
  <c r="O896" s="1"/>
  <c r="O897" s="1"/>
  <c r="O898" s="1"/>
  <c r="O899" s="1"/>
  <c r="O900" s="1"/>
  <c r="O901" s="1"/>
  <c r="O902" s="1"/>
  <c r="O903" s="1"/>
  <c r="O904" s="1"/>
  <c r="O905" s="1"/>
  <c r="O906" s="1"/>
  <c r="O907" s="1"/>
  <c r="O908" s="1"/>
  <c r="O909" s="1"/>
  <c r="O910" s="1"/>
  <c r="O911" s="1"/>
  <c r="O912" s="1"/>
  <c r="O913" s="1"/>
  <c r="O914" s="1"/>
  <c r="O915" s="1"/>
  <c r="O916" s="1"/>
  <c r="O917" s="1"/>
  <c r="O918" s="1"/>
  <c r="O919" s="1"/>
  <c r="O920" s="1"/>
  <c r="O921" s="1"/>
  <c r="O922" s="1"/>
  <c r="O923" s="1"/>
  <c r="O924" s="1"/>
  <c r="O925" s="1"/>
  <c r="O926" s="1"/>
  <c r="O927" s="1"/>
  <c r="O928" s="1"/>
  <c r="O929" s="1"/>
  <c r="O930" s="1"/>
  <c r="O931" s="1"/>
  <c r="O932" s="1"/>
  <c r="O933" s="1"/>
  <c r="O934" s="1"/>
  <c r="O935" s="1"/>
  <c r="O936" s="1"/>
  <c r="O937" s="1"/>
  <c r="O938" s="1"/>
  <c r="O939" s="1"/>
  <c r="O940" s="1"/>
  <c r="O941" s="1"/>
  <c r="O942" s="1"/>
  <c r="O943" s="1"/>
  <c r="O944" s="1"/>
  <c r="O945" s="1"/>
  <c r="O946" s="1"/>
  <c r="O947" s="1"/>
  <c r="O948" s="1"/>
  <c r="O949" s="1"/>
  <c r="O950" s="1"/>
  <c r="O951" s="1"/>
  <c r="O952" s="1"/>
  <c r="O953" s="1"/>
  <c r="O954" s="1"/>
  <c r="O955" s="1"/>
  <c r="O956" s="1"/>
  <c r="O957" s="1"/>
  <c r="O958" s="1"/>
  <c r="O959" s="1"/>
  <c r="O960" s="1"/>
  <c r="O961" s="1"/>
  <c r="O962" s="1"/>
  <c r="O963" s="1"/>
  <c r="O964" s="1"/>
  <c r="O965" s="1"/>
  <c r="O966" s="1"/>
  <c r="O967" s="1"/>
  <c r="O968" s="1"/>
  <c r="O969" s="1"/>
  <c r="O970" s="1"/>
  <c r="O971" s="1"/>
  <c r="O972" s="1"/>
  <c r="O973" s="1"/>
  <c r="O974" s="1"/>
  <c r="O975" s="1"/>
  <c r="O976" s="1"/>
  <c r="O977" s="1"/>
  <c r="O978" s="1"/>
  <c r="O979" s="1"/>
  <c r="O980" s="1"/>
  <c r="O981" s="1"/>
  <c r="O982" s="1"/>
  <c r="O983" s="1"/>
  <c r="O984" s="1"/>
  <c r="O985" s="1"/>
  <c r="O986" s="1"/>
  <c r="O987" s="1"/>
  <c r="O988" s="1"/>
  <c r="O989" s="1"/>
  <c r="O990" s="1"/>
  <c r="O991" s="1"/>
  <c r="O992" s="1"/>
  <c r="O993" s="1"/>
  <c r="O994" s="1"/>
  <c r="O995" s="1"/>
  <c r="O996" s="1"/>
  <c r="O997" s="1"/>
  <c r="O998" s="1"/>
  <c r="O999" s="1"/>
  <c r="O1000" s="1"/>
  <c r="O1001" s="1"/>
  <c r="O1002" s="1"/>
  <c r="O1003" s="1"/>
  <c r="O1004" s="1"/>
  <c r="O1005" s="1"/>
  <c r="O1006" s="1"/>
  <c r="O1007" s="1"/>
  <c r="O1008" s="1"/>
  <c r="O1009" s="1"/>
  <c r="O1010" s="1"/>
  <c r="O1011" s="1"/>
  <c r="O1012" s="1"/>
  <c r="O1013" s="1"/>
  <c r="O1014" s="1"/>
  <c r="O1015" s="1"/>
  <c r="O1016" s="1"/>
  <c r="O1017" s="1"/>
  <c r="O1018" s="1"/>
  <c r="O1019" s="1"/>
  <c r="O1020" s="1"/>
  <c r="O1021" s="1"/>
  <c r="O1022" s="1"/>
  <c r="O1023" s="1"/>
  <c r="O1024" s="1"/>
  <c r="O1025" s="1"/>
  <c r="O1026" s="1"/>
  <c r="O1027" s="1"/>
  <c r="O1028" s="1"/>
  <c r="O1029" s="1"/>
  <c r="O1030" s="1"/>
  <c r="O1031" s="1"/>
  <c r="O1032" s="1"/>
  <c r="O1033" s="1"/>
  <c r="O1034" s="1"/>
  <c r="O1035" s="1"/>
  <c r="O1036" s="1"/>
  <c r="O1037" s="1"/>
  <c r="O1038" s="1"/>
  <c r="O1039" s="1"/>
  <c r="O1040" s="1"/>
  <c r="O1041" s="1"/>
  <c r="O1042" s="1"/>
  <c r="O1043" s="1"/>
  <c r="O1044" s="1"/>
  <c r="O1045" s="1"/>
  <c r="O1046" s="1"/>
  <c r="O1047" s="1"/>
  <c r="O1048" s="1"/>
  <c r="O1049" s="1"/>
  <c r="O1050" s="1"/>
  <c r="O1051" s="1"/>
  <c r="O1052" s="1"/>
  <c r="O1053" s="1"/>
  <c r="O1054" s="1"/>
  <c r="O1055" s="1"/>
  <c r="O1056" s="1"/>
  <c r="O1057" s="1"/>
  <c r="O1058" s="1"/>
  <c r="P2"/>
  <c r="P3" s="1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P311" s="1"/>
  <c r="P312" s="1"/>
  <c r="P313" s="1"/>
  <c r="P314" s="1"/>
  <c r="P315" s="1"/>
  <c r="P316" s="1"/>
  <c r="P317" s="1"/>
  <c r="P318" s="1"/>
  <c r="P319" s="1"/>
  <c r="P320" s="1"/>
  <c r="P321" s="1"/>
  <c r="P322" s="1"/>
  <c r="P323" s="1"/>
  <c r="P324" s="1"/>
  <c r="P325" s="1"/>
  <c r="P326" s="1"/>
  <c r="P327" s="1"/>
  <c r="P328" s="1"/>
  <c r="P329" s="1"/>
  <c r="P330" s="1"/>
  <c r="P331" s="1"/>
  <c r="P332" s="1"/>
  <c r="P333" s="1"/>
  <c r="P334" s="1"/>
  <c r="P335" s="1"/>
  <c r="P336" s="1"/>
  <c r="P337" s="1"/>
  <c r="P338" s="1"/>
  <c r="P339" s="1"/>
  <c r="P340" s="1"/>
  <c r="P341" s="1"/>
  <c r="P342" s="1"/>
  <c r="P343" s="1"/>
  <c r="P344" s="1"/>
  <c r="P345" s="1"/>
  <c r="P346" s="1"/>
  <c r="P347" s="1"/>
  <c r="P348" s="1"/>
  <c r="P349" s="1"/>
  <c r="P350" s="1"/>
  <c r="P351" s="1"/>
  <c r="P352" s="1"/>
  <c r="P353" s="1"/>
  <c r="P354" s="1"/>
  <c r="P355" s="1"/>
  <c r="P356" s="1"/>
  <c r="P357" s="1"/>
  <c r="P358" s="1"/>
  <c r="P359" s="1"/>
  <c r="P360" s="1"/>
  <c r="P361" s="1"/>
  <c r="P362" s="1"/>
  <c r="P363" s="1"/>
  <c r="P364" s="1"/>
  <c r="P365" s="1"/>
  <c r="P366" s="1"/>
  <c r="P367" s="1"/>
  <c r="P368" s="1"/>
  <c r="P369" s="1"/>
  <c r="P370" s="1"/>
  <c r="P371" s="1"/>
  <c r="P372" s="1"/>
  <c r="P373" s="1"/>
  <c r="P374" s="1"/>
  <c r="P375" s="1"/>
  <c r="P376" s="1"/>
  <c r="P377" s="1"/>
  <c r="P378" s="1"/>
  <c r="P379" s="1"/>
  <c r="P380" s="1"/>
  <c r="P381" s="1"/>
  <c r="P382" s="1"/>
  <c r="P383" s="1"/>
  <c r="P384" s="1"/>
  <c r="P385" s="1"/>
  <c r="P386" s="1"/>
  <c r="P387" s="1"/>
  <c r="P388" s="1"/>
  <c r="P389" s="1"/>
  <c r="P390" s="1"/>
  <c r="P391" s="1"/>
  <c r="P392" s="1"/>
  <c r="P393" s="1"/>
  <c r="P394" s="1"/>
  <c r="P395" s="1"/>
  <c r="P396" s="1"/>
  <c r="P397" s="1"/>
  <c r="P398" s="1"/>
  <c r="P399" s="1"/>
  <c r="P400" s="1"/>
  <c r="P401" s="1"/>
  <c r="P402" s="1"/>
  <c r="P403" s="1"/>
  <c r="P404" s="1"/>
  <c r="P405" s="1"/>
  <c r="P406" s="1"/>
  <c r="P407" s="1"/>
  <c r="P408" s="1"/>
  <c r="P409" s="1"/>
  <c r="P410" s="1"/>
  <c r="P411" s="1"/>
  <c r="P412" s="1"/>
  <c r="P413" s="1"/>
  <c r="P414" s="1"/>
  <c r="P415" s="1"/>
  <c r="P416" s="1"/>
  <c r="P417" s="1"/>
  <c r="P418" s="1"/>
  <c r="P419" s="1"/>
  <c r="P420" s="1"/>
  <c r="P421" s="1"/>
  <c r="P422" s="1"/>
  <c r="P423" s="1"/>
  <c r="P424" s="1"/>
  <c r="P425" s="1"/>
  <c r="P426" s="1"/>
  <c r="P427" s="1"/>
  <c r="P428" s="1"/>
  <c r="P429" s="1"/>
  <c r="P430" s="1"/>
  <c r="P431" s="1"/>
  <c r="P432" s="1"/>
  <c r="P433" s="1"/>
  <c r="P434" s="1"/>
  <c r="P435" s="1"/>
  <c r="P436" s="1"/>
  <c r="P437" s="1"/>
  <c r="P438" s="1"/>
  <c r="P439" s="1"/>
  <c r="P440" s="1"/>
  <c r="P441" s="1"/>
  <c r="P442" s="1"/>
  <c r="P443" s="1"/>
  <c r="P444" s="1"/>
  <c r="P445" s="1"/>
  <c r="P446" s="1"/>
  <c r="P447" s="1"/>
  <c r="P448" s="1"/>
  <c r="P449" s="1"/>
  <c r="P450" s="1"/>
  <c r="P451" s="1"/>
  <c r="P452" s="1"/>
  <c r="P453" s="1"/>
  <c r="P454" s="1"/>
  <c r="P455" s="1"/>
  <c r="P456" s="1"/>
  <c r="P457" s="1"/>
  <c r="P458" s="1"/>
  <c r="P459" s="1"/>
  <c r="P460" s="1"/>
  <c r="P461" s="1"/>
  <c r="P462" s="1"/>
  <c r="P463" s="1"/>
  <c r="P464" s="1"/>
  <c r="P465" s="1"/>
  <c r="P466" s="1"/>
  <c r="P467" s="1"/>
  <c r="P468" s="1"/>
  <c r="P469" s="1"/>
  <c r="P470" s="1"/>
  <c r="P471" s="1"/>
  <c r="P472" s="1"/>
  <c r="P473" s="1"/>
  <c r="P474" s="1"/>
  <c r="P475" s="1"/>
  <c r="P476" s="1"/>
  <c r="P477" s="1"/>
  <c r="P478" s="1"/>
  <c r="P479" s="1"/>
  <c r="P480" s="1"/>
  <c r="P481" s="1"/>
  <c r="P482" s="1"/>
  <c r="P483" s="1"/>
  <c r="P484" s="1"/>
  <c r="P485" s="1"/>
  <c r="P486" s="1"/>
  <c r="P487" s="1"/>
  <c r="P488" s="1"/>
  <c r="P489" s="1"/>
  <c r="P490" s="1"/>
  <c r="P491" s="1"/>
  <c r="P492" s="1"/>
  <c r="P493" s="1"/>
  <c r="P494" s="1"/>
  <c r="P495" s="1"/>
  <c r="P496" s="1"/>
  <c r="P497" s="1"/>
  <c r="P498" s="1"/>
  <c r="P499" s="1"/>
  <c r="P500" s="1"/>
  <c r="P501" s="1"/>
  <c r="P502" s="1"/>
  <c r="P503" s="1"/>
  <c r="P504" s="1"/>
  <c r="P505" s="1"/>
  <c r="P506" s="1"/>
  <c r="P507" s="1"/>
  <c r="P508" s="1"/>
  <c r="P509" s="1"/>
  <c r="P510" s="1"/>
  <c r="P511" s="1"/>
  <c r="P512" s="1"/>
  <c r="P513" s="1"/>
  <c r="P514" s="1"/>
  <c r="P515" s="1"/>
  <c r="P516" s="1"/>
  <c r="P517" s="1"/>
  <c r="P518" s="1"/>
  <c r="P519" s="1"/>
  <c r="P520" s="1"/>
  <c r="P521" s="1"/>
  <c r="P522" s="1"/>
  <c r="P523" s="1"/>
  <c r="P524" s="1"/>
  <c r="P525" s="1"/>
  <c r="P526" s="1"/>
  <c r="P527" s="1"/>
  <c r="P528" s="1"/>
  <c r="P529" s="1"/>
  <c r="P530" s="1"/>
  <c r="P531" s="1"/>
  <c r="P532" s="1"/>
  <c r="P533" s="1"/>
  <c r="P534" s="1"/>
  <c r="P535" s="1"/>
  <c r="P536" s="1"/>
  <c r="P537" s="1"/>
  <c r="P538" s="1"/>
  <c r="P539" s="1"/>
  <c r="P540" s="1"/>
  <c r="P541" s="1"/>
  <c r="P542" s="1"/>
  <c r="P543" s="1"/>
  <c r="P544" s="1"/>
  <c r="P545" s="1"/>
  <c r="P546" s="1"/>
  <c r="P547" s="1"/>
  <c r="P548" s="1"/>
  <c r="P549" s="1"/>
  <c r="P550" s="1"/>
  <c r="P551" s="1"/>
  <c r="P552" s="1"/>
  <c r="P553" s="1"/>
  <c r="P554" s="1"/>
  <c r="P555" s="1"/>
  <c r="P556" s="1"/>
  <c r="P557" s="1"/>
  <c r="P558" s="1"/>
  <c r="P559" s="1"/>
  <c r="P560" s="1"/>
  <c r="P561" s="1"/>
  <c r="P562" s="1"/>
  <c r="P563" s="1"/>
  <c r="P564" s="1"/>
  <c r="P565" s="1"/>
  <c r="P566" s="1"/>
  <c r="P567" s="1"/>
  <c r="P568" s="1"/>
  <c r="P569" s="1"/>
  <c r="P570" s="1"/>
  <c r="P571" s="1"/>
  <c r="P572" s="1"/>
  <c r="P573" s="1"/>
  <c r="P574" s="1"/>
  <c r="P575" s="1"/>
  <c r="P576" s="1"/>
  <c r="P577" s="1"/>
  <c r="P578" s="1"/>
  <c r="P579" s="1"/>
  <c r="P580" s="1"/>
  <c r="P581" s="1"/>
  <c r="P582" s="1"/>
  <c r="P583" s="1"/>
  <c r="P584" s="1"/>
  <c r="P585" s="1"/>
  <c r="P586" s="1"/>
  <c r="P587" s="1"/>
  <c r="P588" s="1"/>
  <c r="P589" s="1"/>
  <c r="P590" s="1"/>
  <c r="P591" s="1"/>
  <c r="P592" s="1"/>
  <c r="P593" s="1"/>
  <c r="P594" s="1"/>
  <c r="P595" s="1"/>
  <c r="P596" s="1"/>
  <c r="P597" s="1"/>
  <c r="P598" s="1"/>
  <c r="P599" s="1"/>
  <c r="P600" s="1"/>
  <c r="P601" s="1"/>
  <c r="P602" s="1"/>
  <c r="P603" s="1"/>
  <c r="P604" s="1"/>
  <c r="P605" s="1"/>
  <c r="P606" s="1"/>
  <c r="P607" s="1"/>
  <c r="P608" s="1"/>
  <c r="P609" s="1"/>
  <c r="P610" s="1"/>
  <c r="P611" s="1"/>
  <c r="P612" s="1"/>
  <c r="P613" s="1"/>
  <c r="P614" s="1"/>
  <c r="P615" s="1"/>
  <c r="P616" s="1"/>
  <c r="P617" s="1"/>
  <c r="P618" s="1"/>
  <c r="P619" s="1"/>
  <c r="P620" s="1"/>
  <c r="P621" s="1"/>
  <c r="P622" s="1"/>
  <c r="P623" s="1"/>
  <c r="P624" s="1"/>
  <c r="P625" s="1"/>
  <c r="P626" s="1"/>
  <c r="P627" s="1"/>
  <c r="P628" s="1"/>
  <c r="P629" s="1"/>
  <c r="P630" s="1"/>
  <c r="P631" s="1"/>
  <c r="P632" s="1"/>
  <c r="P633" s="1"/>
  <c r="P634" s="1"/>
  <c r="P635" s="1"/>
  <c r="P636" s="1"/>
  <c r="P637" s="1"/>
  <c r="P638" s="1"/>
  <c r="P639" s="1"/>
  <c r="P640" s="1"/>
  <c r="P641" s="1"/>
  <c r="P642" s="1"/>
  <c r="P643" s="1"/>
  <c r="P644" s="1"/>
  <c r="P645" s="1"/>
  <c r="P646" s="1"/>
  <c r="P647" s="1"/>
  <c r="P648" s="1"/>
  <c r="P649" s="1"/>
  <c r="P650" s="1"/>
  <c r="P651" s="1"/>
  <c r="P652" s="1"/>
  <c r="P653" s="1"/>
  <c r="P654" s="1"/>
  <c r="P655" s="1"/>
  <c r="P656" s="1"/>
  <c r="P657" s="1"/>
  <c r="P658" s="1"/>
  <c r="P659" s="1"/>
  <c r="P660" s="1"/>
  <c r="P661" s="1"/>
  <c r="P662" s="1"/>
  <c r="P663" s="1"/>
  <c r="P664" s="1"/>
  <c r="P665" s="1"/>
  <c r="P666" s="1"/>
  <c r="P667" s="1"/>
  <c r="P668" s="1"/>
  <c r="P669" s="1"/>
  <c r="P670" s="1"/>
  <c r="P671" s="1"/>
  <c r="P672" s="1"/>
  <c r="P673" s="1"/>
  <c r="P674" s="1"/>
  <c r="P675" s="1"/>
  <c r="P676" s="1"/>
  <c r="P677" s="1"/>
  <c r="P678" s="1"/>
  <c r="P679" s="1"/>
  <c r="P680" s="1"/>
  <c r="P681" s="1"/>
  <c r="P682" s="1"/>
  <c r="P683" s="1"/>
  <c r="P684" s="1"/>
  <c r="P685" s="1"/>
  <c r="P686" s="1"/>
  <c r="P687" s="1"/>
  <c r="P688" s="1"/>
  <c r="P689" s="1"/>
  <c r="P690" s="1"/>
  <c r="P691" s="1"/>
  <c r="P692" s="1"/>
  <c r="P693" s="1"/>
  <c r="P694" s="1"/>
  <c r="P695" s="1"/>
  <c r="P696" s="1"/>
  <c r="P697" s="1"/>
  <c r="P698" s="1"/>
  <c r="P699" s="1"/>
  <c r="P700" s="1"/>
  <c r="P701" s="1"/>
  <c r="P702" s="1"/>
  <c r="P703" s="1"/>
  <c r="P704" s="1"/>
  <c r="P705" s="1"/>
  <c r="P706" s="1"/>
  <c r="P707" s="1"/>
  <c r="P708" s="1"/>
  <c r="P709" s="1"/>
  <c r="P710" s="1"/>
  <c r="P711" s="1"/>
  <c r="P712" s="1"/>
  <c r="P713" s="1"/>
  <c r="P714" s="1"/>
  <c r="P715" s="1"/>
  <c r="P716" s="1"/>
  <c r="P717" s="1"/>
  <c r="P718" s="1"/>
  <c r="P719" s="1"/>
  <c r="P720" s="1"/>
  <c r="P721" s="1"/>
  <c r="P722" s="1"/>
  <c r="P723" s="1"/>
  <c r="P724" s="1"/>
  <c r="P725" s="1"/>
  <c r="P726" s="1"/>
  <c r="P727" s="1"/>
  <c r="P728" s="1"/>
  <c r="P729" s="1"/>
  <c r="P730" s="1"/>
  <c r="P731" s="1"/>
  <c r="P732" s="1"/>
  <c r="P733" s="1"/>
  <c r="P734" s="1"/>
  <c r="P735" s="1"/>
  <c r="P736" s="1"/>
  <c r="P737" s="1"/>
  <c r="P738" s="1"/>
  <c r="P739" s="1"/>
  <c r="P740" s="1"/>
  <c r="P741" s="1"/>
  <c r="P742" s="1"/>
  <c r="P743" s="1"/>
  <c r="P744" s="1"/>
  <c r="P745" s="1"/>
  <c r="P746" s="1"/>
  <c r="P747" s="1"/>
  <c r="P748" s="1"/>
  <c r="P749" s="1"/>
  <c r="P750" s="1"/>
  <c r="P751" s="1"/>
  <c r="P752" s="1"/>
  <c r="P753" s="1"/>
  <c r="P754" s="1"/>
  <c r="P755" s="1"/>
  <c r="P756" s="1"/>
  <c r="P757" s="1"/>
  <c r="P758" s="1"/>
  <c r="P759" s="1"/>
  <c r="P760" s="1"/>
  <c r="P761" s="1"/>
  <c r="P762" s="1"/>
  <c r="P763" s="1"/>
  <c r="P764" s="1"/>
  <c r="P765" s="1"/>
  <c r="P766" s="1"/>
  <c r="P767" s="1"/>
  <c r="P768" s="1"/>
  <c r="P769" s="1"/>
  <c r="P770" s="1"/>
  <c r="P771" s="1"/>
  <c r="P772" s="1"/>
  <c r="P773" s="1"/>
  <c r="P774" s="1"/>
  <c r="P775" s="1"/>
  <c r="P776" s="1"/>
  <c r="P777" s="1"/>
  <c r="P778" s="1"/>
  <c r="P779" s="1"/>
  <c r="P780" s="1"/>
  <c r="P781" s="1"/>
  <c r="P782" s="1"/>
  <c r="P783" s="1"/>
  <c r="P784" s="1"/>
  <c r="P785" s="1"/>
  <c r="P786" s="1"/>
  <c r="P787" s="1"/>
  <c r="P788" s="1"/>
  <c r="P789" s="1"/>
  <c r="P790" s="1"/>
  <c r="P791" s="1"/>
  <c r="P792" s="1"/>
  <c r="P793" s="1"/>
  <c r="P794" s="1"/>
  <c r="P795" s="1"/>
  <c r="P796" s="1"/>
  <c r="P797" s="1"/>
  <c r="P798" s="1"/>
  <c r="P799" s="1"/>
  <c r="P800" s="1"/>
  <c r="P801" s="1"/>
  <c r="P802" s="1"/>
  <c r="P803" s="1"/>
  <c r="P804" s="1"/>
  <c r="P805" s="1"/>
  <c r="P806" s="1"/>
  <c r="P807" s="1"/>
  <c r="P808" s="1"/>
  <c r="P809" s="1"/>
  <c r="P810" s="1"/>
  <c r="P811" s="1"/>
  <c r="P812" s="1"/>
  <c r="P813" s="1"/>
  <c r="P814" s="1"/>
  <c r="P815" s="1"/>
  <c r="P816" s="1"/>
  <c r="P817" s="1"/>
  <c r="P818" s="1"/>
  <c r="P819" s="1"/>
  <c r="P820" s="1"/>
  <c r="P821" s="1"/>
  <c r="P822" s="1"/>
  <c r="P823" s="1"/>
  <c r="P824" s="1"/>
  <c r="P825" s="1"/>
  <c r="P826" s="1"/>
  <c r="P827" s="1"/>
  <c r="P828" s="1"/>
  <c r="P829" s="1"/>
  <c r="P830" s="1"/>
  <c r="P831" s="1"/>
  <c r="P832" s="1"/>
  <c r="P833" s="1"/>
  <c r="P834" s="1"/>
  <c r="P835" s="1"/>
  <c r="P836" s="1"/>
  <c r="P837" s="1"/>
  <c r="P838" s="1"/>
  <c r="P839" s="1"/>
  <c r="P840" s="1"/>
  <c r="P841" s="1"/>
  <c r="P842" s="1"/>
  <c r="P843" s="1"/>
  <c r="P844" s="1"/>
  <c r="P845" s="1"/>
  <c r="P846" s="1"/>
  <c r="P847" s="1"/>
  <c r="P848" s="1"/>
  <c r="P849" s="1"/>
  <c r="P850" s="1"/>
  <c r="P851" s="1"/>
  <c r="P852" s="1"/>
  <c r="P853" s="1"/>
  <c r="P854" s="1"/>
  <c r="P855" s="1"/>
  <c r="P856" s="1"/>
  <c r="P857" s="1"/>
  <c r="P858" s="1"/>
  <c r="P859" s="1"/>
  <c r="P860" s="1"/>
  <c r="P861" s="1"/>
  <c r="P862" s="1"/>
  <c r="P863" s="1"/>
  <c r="P864" s="1"/>
  <c r="P865" s="1"/>
  <c r="P866" s="1"/>
  <c r="P867" s="1"/>
  <c r="P868" s="1"/>
  <c r="P869" s="1"/>
  <c r="P870" s="1"/>
  <c r="P871" s="1"/>
  <c r="P872" s="1"/>
  <c r="P873" s="1"/>
  <c r="P874" s="1"/>
  <c r="P875" s="1"/>
  <c r="P876" s="1"/>
  <c r="P877" s="1"/>
  <c r="P878" s="1"/>
  <c r="P879" s="1"/>
  <c r="P880" s="1"/>
  <c r="P881" s="1"/>
  <c r="P882" s="1"/>
  <c r="P883" s="1"/>
  <c r="P884" s="1"/>
  <c r="P885" s="1"/>
  <c r="P886" s="1"/>
  <c r="P887" s="1"/>
  <c r="P888" s="1"/>
  <c r="P889" s="1"/>
  <c r="P890" s="1"/>
  <c r="P891" s="1"/>
  <c r="P892" s="1"/>
  <c r="P893" s="1"/>
  <c r="P894" s="1"/>
  <c r="P895" s="1"/>
  <c r="P896" s="1"/>
  <c r="P897" s="1"/>
  <c r="P898" s="1"/>
  <c r="P899" s="1"/>
  <c r="P900" s="1"/>
  <c r="P901" s="1"/>
  <c r="P902" s="1"/>
  <c r="P903" s="1"/>
  <c r="P904" s="1"/>
  <c r="P905" s="1"/>
  <c r="P906" s="1"/>
  <c r="P907" s="1"/>
  <c r="P908" s="1"/>
  <c r="P909" s="1"/>
  <c r="P910" s="1"/>
  <c r="P911" s="1"/>
  <c r="P912" s="1"/>
  <c r="P913" s="1"/>
  <c r="P914" s="1"/>
  <c r="P915" s="1"/>
  <c r="P916" s="1"/>
  <c r="P917" s="1"/>
  <c r="P918" s="1"/>
  <c r="P919" s="1"/>
  <c r="P920" s="1"/>
  <c r="P921" s="1"/>
  <c r="P922" s="1"/>
  <c r="P923" s="1"/>
  <c r="P924" s="1"/>
  <c r="P925" s="1"/>
  <c r="P926" s="1"/>
  <c r="P927" s="1"/>
  <c r="P928" s="1"/>
  <c r="P929" s="1"/>
  <c r="P930" s="1"/>
  <c r="P931" s="1"/>
  <c r="P932" s="1"/>
  <c r="P933" s="1"/>
  <c r="P934" s="1"/>
  <c r="P935" s="1"/>
  <c r="P936" s="1"/>
  <c r="P937" s="1"/>
  <c r="P938" s="1"/>
  <c r="P939" s="1"/>
  <c r="P940" s="1"/>
  <c r="P941" s="1"/>
  <c r="P942" s="1"/>
  <c r="P943" s="1"/>
  <c r="P944" s="1"/>
  <c r="P945" s="1"/>
  <c r="P946" s="1"/>
  <c r="P947" s="1"/>
  <c r="P948" s="1"/>
  <c r="P949" s="1"/>
  <c r="P950" s="1"/>
  <c r="P951" s="1"/>
  <c r="P952" s="1"/>
  <c r="P953" s="1"/>
  <c r="P954" s="1"/>
  <c r="P955" s="1"/>
  <c r="P956" s="1"/>
  <c r="P957" s="1"/>
  <c r="P958" s="1"/>
  <c r="P959" s="1"/>
  <c r="P960" s="1"/>
  <c r="P961" s="1"/>
  <c r="P962" s="1"/>
  <c r="P963" s="1"/>
  <c r="P964" s="1"/>
  <c r="P965" s="1"/>
  <c r="P966" s="1"/>
  <c r="P967" s="1"/>
  <c r="P968" s="1"/>
  <c r="P969" s="1"/>
  <c r="P970" s="1"/>
  <c r="P971" s="1"/>
  <c r="P972" s="1"/>
  <c r="P973" s="1"/>
  <c r="P974" s="1"/>
  <c r="P975" s="1"/>
  <c r="P976" s="1"/>
  <c r="P977" s="1"/>
  <c r="P978" s="1"/>
  <c r="P979" s="1"/>
  <c r="P980" s="1"/>
  <c r="P981" s="1"/>
  <c r="P982" s="1"/>
  <c r="P983" s="1"/>
  <c r="P984" s="1"/>
  <c r="P985" s="1"/>
  <c r="P986" s="1"/>
  <c r="P987" s="1"/>
  <c r="P988" s="1"/>
  <c r="P989" s="1"/>
  <c r="P990" s="1"/>
  <c r="P991" s="1"/>
  <c r="P992" s="1"/>
  <c r="P993" s="1"/>
  <c r="P994" s="1"/>
  <c r="P995" s="1"/>
  <c r="P996" s="1"/>
  <c r="P997" s="1"/>
  <c r="P998" s="1"/>
  <c r="P999" s="1"/>
  <c r="P1000" s="1"/>
  <c r="P1001" s="1"/>
  <c r="P1002" s="1"/>
  <c r="P1003" s="1"/>
  <c r="P1004" s="1"/>
  <c r="P1005" s="1"/>
  <c r="P1006" s="1"/>
  <c r="P1007" s="1"/>
  <c r="P1008" s="1"/>
  <c r="P1009" s="1"/>
  <c r="P1010" s="1"/>
  <c r="P1011" s="1"/>
  <c r="P1012" s="1"/>
  <c r="P1013" s="1"/>
  <c r="P1014" s="1"/>
  <c r="P1015" s="1"/>
  <c r="P1016" s="1"/>
  <c r="P1017" s="1"/>
  <c r="P1018" s="1"/>
  <c r="P1019" s="1"/>
  <c r="P1020" s="1"/>
  <c r="P1021" s="1"/>
  <c r="P1022" s="1"/>
  <c r="P1023" s="1"/>
  <c r="P1024" s="1"/>
  <c r="P1025" s="1"/>
  <c r="P1026" s="1"/>
  <c r="P1027" s="1"/>
  <c r="P1028" s="1"/>
  <c r="P1029" s="1"/>
  <c r="P1030" s="1"/>
  <c r="P1031" s="1"/>
  <c r="P1032" s="1"/>
  <c r="P1033" s="1"/>
  <c r="P1034" s="1"/>
  <c r="P1035" s="1"/>
  <c r="P1036" s="1"/>
  <c r="P1037" s="1"/>
  <c r="P1038" s="1"/>
  <c r="P1039" s="1"/>
  <c r="P1040" s="1"/>
  <c r="P1041" s="1"/>
  <c r="P1042" s="1"/>
  <c r="P1043" s="1"/>
  <c r="P1044" s="1"/>
  <c r="P1045" s="1"/>
  <c r="P1046" s="1"/>
  <c r="P1047" s="1"/>
  <c r="P1048" s="1"/>
  <c r="P1049" s="1"/>
  <c r="P1050" s="1"/>
  <c r="P1051" s="1"/>
  <c r="P1052" s="1"/>
  <c r="P1053" s="1"/>
  <c r="P1054" s="1"/>
  <c r="P1055" s="1"/>
  <c r="P1056" s="1"/>
  <c r="P1057" s="1"/>
  <c r="P1058" s="1"/>
  <c r="Q2"/>
  <c r="Q3" s="1"/>
  <c r="Q4" s="1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Q312" s="1"/>
  <c r="Q313" s="1"/>
  <c r="Q314" s="1"/>
  <c r="Q315" s="1"/>
  <c r="Q316" s="1"/>
  <c r="Q317" s="1"/>
  <c r="Q318" s="1"/>
  <c r="Q319" s="1"/>
  <c r="Q320" s="1"/>
  <c r="Q321" s="1"/>
  <c r="Q322" s="1"/>
  <c r="Q323" s="1"/>
  <c r="Q324" s="1"/>
  <c r="Q325" s="1"/>
  <c r="Q326" s="1"/>
  <c r="Q327" s="1"/>
  <c r="Q328" s="1"/>
  <c r="Q329" s="1"/>
  <c r="Q330" s="1"/>
  <c r="Q331" s="1"/>
  <c r="Q332" s="1"/>
  <c r="Q333" s="1"/>
  <c r="Q334" s="1"/>
  <c r="Q335" s="1"/>
  <c r="Q336" s="1"/>
  <c r="Q337" s="1"/>
  <c r="Q338" s="1"/>
  <c r="Q339" s="1"/>
  <c r="Q340" s="1"/>
  <c r="Q341" s="1"/>
  <c r="Q342" s="1"/>
  <c r="Q343" s="1"/>
  <c r="Q344" s="1"/>
  <c r="Q345" s="1"/>
  <c r="Q346" s="1"/>
  <c r="Q347" s="1"/>
  <c r="Q348" s="1"/>
  <c r="Q349" s="1"/>
  <c r="Q350" s="1"/>
  <c r="Q351" s="1"/>
  <c r="Q352" s="1"/>
  <c r="Q353" s="1"/>
  <c r="Q354" s="1"/>
  <c r="Q355" s="1"/>
  <c r="Q356" s="1"/>
  <c r="Q357" s="1"/>
  <c r="Q358" s="1"/>
  <c r="Q359" s="1"/>
  <c r="Q360" s="1"/>
  <c r="Q361" s="1"/>
  <c r="Q362" s="1"/>
  <c r="Q363" s="1"/>
  <c r="Q364" s="1"/>
  <c r="Q365" s="1"/>
  <c r="Q366" s="1"/>
  <c r="Q367" s="1"/>
  <c r="Q368" s="1"/>
  <c r="Q369" s="1"/>
  <c r="Q370" s="1"/>
  <c r="Q371" s="1"/>
  <c r="Q372" s="1"/>
  <c r="Q373" s="1"/>
  <c r="Q374" s="1"/>
  <c r="Q375" s="1"/>
  <c r="Q376" s="1"/>
  <c r="Q377" s="1"/>
  <c r="Q378" s="1"/>
  <c r="Q379" s="1"/>
  <c r="Q380" s="1"/>
  <c r="Q381" s="1"/>
  <c r="Q382" s="1"/>
  <c r="Q383" s="1"/>
  <c r="Q384" s="1"/>
  <c r="Q385" s="1"/>
  <c r="Q386" s="1"/>
  <c r="Q387" s="1"/>
  <c r="Q388" s="1"/>
  <c r="Q389" s="1"/>
  <c r="Q390" s="1"/>
  <c r="Q391" s="1"/>
  <c r="Q392" s="1"/>
  <c r="Q393" s="1"/>
  <c r="Q394" s="1"/>
  <c r="Q395" s="1"/>
  <c r="Q396" s="1"/>
  <c r="Q397" s="1"/>
  <c r="Q398" s="1"/>
  <c r="Q399" s="1"/>
  <c r="Q400" s="1"/>
  <c r="Q401" s="1"/>
  <c r="Q402" s="1"/>
  <c r="Q403" s="1"/>
  <c r="Q404" s="1"/>
  <c r="Q405" s="1"/>
  <c r="Q406" s="1"/>
  <c r="Q407" s="1"/>
  <c r="Q408" s="1"/>
  <c r="Q409" s="1"/>
  <c r="Q410" s="1"/>
  <c r="Q411" s="1"/>
  <c r="Q412" s="1"/>
  <c r="Q413" s="1"/>
  <c r="Q414" s="1"/>
  <c r="Q415" s="1"/>
  <c r="Q416" s="1"/>
  <c r="Q417" s="1"/>
  <c r="Q418" s="1"/>
  <c r="Q419" s="1"/>
  <c r="Q420" s="1"/>
  <c r="Q421" s="1"/>
  <c r="Q422" s="1"/>
  <c r="Q423" s="1"/>
  <c r="Q424" s="1"/>
  <c r="Q425" s="1"/>
  <c r="Q426" s="1"/>
  <c r="Q427" s="1"/>
  <c r="Q428" s="1"/>
  <c r="Q429" s="1"/>
  <c r="Q430" s="1"/>
  <c r="Q431" s="1"/>
  <c r="Q432" s="1"/>
  <c r="Q433" s="1"/>
  <c r="Q434" s="1"/>
  <c r="Q435" s="1"/>
  <c r="Q436" s="1"/>
  <c r="Q437" s="1"/>
  <c r="Q438" s="1"/>
  <c r="Q439" s="1"/>
  <c r="Q440" s="1"/>
  <c r="Q441" s="1"/>
  <c r="Q442" s="1"/>
  <c r="Q443" s="1"/>
  <c r="Q444" s="1"/>
  <c r="Q445" s="1"/>
  <c r="Q446" s="1"/>
  <c r="Q447" s="1"/>
  <c r="Q448" s="1"/>
  <c r="Q449" s="1"/>
  <c r="Q450" s="1"/>
  <c r="Q451" s="1"/>
  <c r="Q452" s="1"/>
  <c r="Q453" s="1"/>
  <c r="Q454" s="1"/>
  <c r="Q455" s="1"/>
  <c r="Q456" s="1"/>
  <c r="Q457" s="1"/>
  <c r="Q458" s="1"/>
  <c r="Q459" s="1"/>
  <c r="Q460" s="1"/>
  <c r="Q461" s="1"/>
  <c r="Q462" s="1"/>
  <c r="Q463" s="1"/>
  <c r="Q464" s="1"/>
  <c r="Q465" s="1"/>
  <c r="Q466" s="1"/>
  <c r="Q467" s="1"/>
  <c r="Q468" s="1"/>
  <c r="Q469" s="1"/>
  <c r="Q470" s="1"/>
  <c r="Q471" s="1"/>
  <c r="Q472" s="1"/>
  <c r="Q473" s="1"/>
  <c r="Q474" s="1"/>
  <c r="Q475" s="1"/>
  <c r="Q476" s="1"/>
  <c r="Q477" s="1"/>
  <c r="Q478" s="1"/>
  <c r="Q479" s="1"/>
  <c r="Q480" s="1"/>
  <c r="Q481" s="1"/>
  <c r="Q482" s="1"/>
  <c r="Q483" s="1"/>
  <c r="Q484" s="1"/>
  <c r="Q485" s="1"/>
  <c r="Q486" s="1"/>
  <c r="Q487" s="1"/>
  <c r="Q488" s="1"/>
  <c r="Q489" s="1"/>
  <c r="Q490" s="1"/>
  <c r="Q491" s="1"/>
  <c r="Q492" s="1"/>
  <c r="Q493" s="1"/>
  <c r="Q494" s="1"/>
  <c r="Q495" s="1"/>
  <c r="Q496" s="1"/>
  <c r="Q497" s="1"/>
  <c r="Q498" s="1"/>
  <c r="Q499" s="1"/>
  <c r="Q500" s="1"/>
  <c r="Q501" s="1"/>
  <c r="Q502" s="1"/>
  <c r="Q503" s="1"/>
  <c r="Q504" s="1"/>
  <c r="Q505" s="1"/>
  <c r="Q506" s="1"/>
  <c r="Q507" s="1"/>
  <c r="Q508" s="1"/>
  <c r="Q509" s="1"/>
  <c r="Q510" s="1"/>
  <c r="Q511" s="1"/>
  <c r="Q512" s="1"/>
  <c r="Q513" s="1"/>
  <c r="Q514" s="1"/>
  <c r="Q515" s="1"/>
  <c r="Q516" s="1"/>
  <c r="Q517" s="1"/>
  <c r="Q518" s="1"/>
  <c r="Q519" s="1"/>
  <c r="Q520" s="1"/>
  <c r="Q521" s="1"/>
  <c r="Q522" s="1"/>
  <c r="Q523" s="1"/>
  <c r="Q524" s="1"/>
  <c r="Q525" s="1"/>
  <c r="Q526" s="1"/>
  <c r="Q527" s="1"/>
  <c r="Q528" s="1"/>
  <c r="Q529" s="1"/>
  <c r="Q530" s="1"/>
  <c r="Q531" s="1"/>
  <c r="Q532" s="1"/>
  <c r="Q533" s="1"/>
  <c r="Q534" s="1"/>
  <c r="Q535" s="1"/>
  <c r="Q536" s="1"/>
  <c r="Q537" s="1"/>
  <c r="Q538" s="1"/>
  <c r="Q539" s="1"/>
  <c r="Q540" s="1"/>
  <c r="Q541" s="1"/>
  <c r="Q542" s="1"/>
  <c r="Q543" s="1"/>
  <c r="Q544" s="1"/>
  <c r="Q545" s="1"/>
  <c r="Q546" s="1"/>
  <c r="Q547" s="1"/>
  <c r="Q548" s="1"/>
  <c r="Q549" s="1"/>
  <c r="Q550" s="1"/>
  <c r="Q551" s="1"/>
  <c r="Q552" s="1"/>
  <c r="Q553" s="1"/>
  <c r="Q554" s="1"/>
  <c r="Q555" s="1"/>
  <c r="Q556" s="1"/>
  <c r="Q557" s="1"/>
  <c r="Q558" s="1"/>
  <c r="Q559" s="1"/>
  <c r="Q560" s="1"/>
  <c r="Q561" s="1"/>
  <c r="Q562" s="1"/>
  <c r="Q563" s="1"/>
  <c r="Q564" s="1"/>
  <c r="Q565" s="1"/>
  <c r="Q566" s="1"/>
  <c r="Q567" s="1"/>
  <c r="Q568" s="1"/>
  <c r="Q569" s="1"/>
  <c r="Q570" s="1"/>
  <c r="Q571" s="1"/>
  <c r="Q572" s="1"/>
  <c r="Q573" s="1"/>
  <c r="Q574" s="1"/>
  <c r="Q575" s="1"/>
  <c r="Q576" s="1"/>
  <c r="Q577" s="1"/>
  <c r="Q578" s="1"/>
  <c r="Q579" s="1"/>
  <c r="Q580" s="1"/>
  <c r="Q581" s="1"/>
  <c r="Q582" s="1"/>
  <c r="Q583" s="1"/>
  <c r="Q584" s="1"/>
  <c r="Q585" s="1"/>
  <c r="Q586" s="1"/>
  <c r="Q587" s="1"/>
  <c r="Q588" s="1"/>
  <c r="Q589" s="1"/>
  <c r="Q590" s="1"/>
  <c r="Q591" s="1"/>
  <c r="Q592" s="1"/>
  <c r="Q593" s="1"/>
  <c r="Q594" s="1"/>
  <c r="Q595" s="1"/>
  <c r="Q596" s="1"/>
  <c r="Q597" s="1"/>
  <c r="Q598" s="1"/>
  <c r="Q599" s="1"/>
  <c r="Q600" s="1"/>
  <c r="Q601" s="1"/>
  <c r="Q602" s="1"/>
  <c r="Q603" s="1"/>
  <c r="Q604" s="1"/>
  <c r="Q605" s="1"/>
  <c r="Q606" s="1"/>
  <c r="Q607" s="1"/>
  <c r="Q608" s="1"/>
  <c r="Q609" s="1"/>
  <c r="Q610" s="1"/>
  <c r="Q611" s="1"/>
  <c r="Q612" s="1"/>
  <c r="Q613" s="1"/>
  <c r="Q614" s="1"/>
  <c r="Q615" s="1"/>
  <c r="Q616" s="1"/>
  <c r="Q617" s="1"/>
  <c r="Q618" s="1"/>
  <c r="Q619" s="1"/>
  <c r="Q620" s="1"/>
  <c r="Q621" s="1"/>
  <c r="Q622" s="1"/>
  <c r="Q623" s="1"/>
  <c r="Q624" s="1"/>
  <c r="Q625" s="1"/>
  <c r="Q626" s="1"/>
  <c r="Q627" s="1"/>
  <c r="Q628" s="1"/>
  <c r="Q629" s="1"/>
  <c r="Q630" s="1"/>
  <c r="Q631" s="1"/>
  <c r="Q632" s="1"/>
  <c r="Q633" s="1"/>
  <c r="Q634" s="1"/>
  <c r="Q635" s="1"/>
  <c r="Q636" s="1"/>
  <c r="Q637" s="1"/>
  <c r="Q638" s="1"/>
  <c r="Q639" s="1"/>
  <c r="Q640" s="1"/>
  <c r="Q641" s="1"/>
  <c r="Q642" s="1"/>
  <c r="Q643" s="1"/>
  <c r="Q644" s="1"/>
  <c r="Q645" s="1"/>
  <c r="Q646" s="1"/>
  <c r="Q647" s="1"/>
  <c r="Q648" s="1"/>
  <c r="Q649" s="1"/>
  <c r="Q650" s="1"/>
  <c r="Q651" s="1"/>
  <c r="Q652" s="1"/>
  <c r="Q653" s="1"/>
  <c r="Q654" s="1"/>
  <c r="Q655" s="1"/>
  <c r="Q656" s="1"/>
  <c r="Q657" s="1"/>
  <c r="Q658" s="1"/>
  <c r="Q659" s="1"/>
  <c r="Q660" s="1"/>
  <c r="Q661" s="1"/>
  <c r="Q662" s="1"/>
  <c r="Q663" s="1"/>
  <c r="Q664" s="1"/>
  <c r="Q665" s="1"/>
  <c r="Q666" s="1"/>
  <c r="Q667" s="1"/>
  <c r="Q668" s="1"/>
  <c r="Q669" s="1"/>
  <c r="Q670" s="1"/>
  <c r="Q671" s="1"/>
  <c r="Q672" s="1"/>
  <c r="Q673" s="1"/>
  <c r="Q674" s="1"/>
  <c r="Q675" s="1"/>
  <c r="Q676" s="1"/>
  <c r="Q677" s="1"/>
  <c r="Q678" s="1"/>
  <c r="Q679" s="1"/>
  <c r="Q680" s="1"/>
  <c r="Q681" s="1"/>
  <c r="Q682" s="1"/>
  <c r="Q683" s="1"/>
  <c r="Q684" s="1"/>
  <c r="Q685" s="1"/>
  <c r="Q686" s="1"/>
  <c r="Q687" s="1"/>
  <c r="Q688" s="1"/>
  <c r="Q689" s="1"/>
  <c r="Q690" s="1"/>
  <c r="Q691" s="1"/>
  <c r="Q692" s="1"/>
  <c r="Q693" s="1"/>
  <c r="Q694" s="1"/>
  <c r="Q695" s="1"/>
  <c r="Q696" s="1"/>
  <c r="Q697" s="1"/>
  <c r="Q698" s="1"/>
  <c r="Q699" s="1"/>
  <c r="Q700" s="1"/>
  <c r="Q701" s="1"/>
  <c r="Q702" s="1"/>
  <c r="Q703" s="1"/>
  <c r="Q704" s="1"/>
  <c r="Q705" s="1"/>
  <c r="Q706" s="1"/>
  <c r="Q707" s="1"/>
  <c r="Q708" s="1"/>
  <c r="Q709" s="1"/>
  <c r="Q710" s="1"/>
  <c r="Q711" s="1"/>
  <c r="Q712" s="1"/>
  <c r="Q713" s="1"/>
  <c r="Q714" s="1"/>
  <c r="Q715" s="1"/>
  <c r="Q716" s="1"/>
  <c r="Q717" s="1"/>
  <c r="Q718" s="1"/>
  <c r="Q719" s="1"/>
  <c r="Q720" s="1"/>
  <c r="Q721" s="1"/>
  <c r="Q722" s="1"/>
  <c r="Q723" s="1"/>
  <c r="Q724" s="1"/>
  <c r="Q725" s="1"/>
  <c r="Q726" s="1"/>
  <c r="Q727" s="1"/>
  <c r="Q728" s="1"/>
  <c r="Q729" s="1"/>
  <c r="Q730" s="1"/>
  <c r="Q731" s="1"/>
  <c r="Q732" s="1"/>
  <c r="Q733" s="1"/>
  <c r="Q734" s="1"/>
  <c r="Q735" s="1"/>
  <c r="Q736" s="1"/>
  <c r="Q737" s="1"/>
  <c r="Q738" s="1"/>
  <c r="Q739" s="1"/>
  <c r="Q740" s="1"/>
  <c r="Q741" s="1"/>
  <c r="Q742" s="1"/>
  <c r="Q743" s="1"/>
  <c r="Q744" s="1"/>
  <c r="Q745" s="1"/>
  <c r="Q746" s="1"/>
  <c r="Q747" s="1"/>
  <c r="Q748" s="1"/>
  <c r="Q749" s="1"/>
  <c r="Q750" s="1"/>
  <c r="Q751" s="1"/>
  <c r="Q752" s="1"/>
  <c r="Q753" s="1"/>
  <c r="Q754" s="1"/>
  <c r="Q755" s="1"/>
  <c r="Q756" s="1"/>
  <c r="Q757" s="1"/>
  <c r="Q758" s="1"/>
  <c r="Q759" s="1"/>
  <c r="Q760" s="1"/>
  <c r="Q761" s="1"/>
  <c r="Q762" s="1"/>
  <c r="Q763" s="1"/>
  <c r="Q764" s="1"/>
  <c r="Q765" s="1"/>
  <c r="Q766" s="1"/>
  <c r="Q767" s="1"/>
  <c r="Q768" s="1"/>
  <c r="Q769" s="1"/>
  <c r="Q770" s="1"/>
  <c r="Q771" s="1"/>
  <c r="Q772" s="1"/>
  <c r="Q773" s="1"/>
  <c r="Q774" s="1"/>
  <c r="Q775" s="1"/>
  <c r="Q776" s="1"/>
  <c r="Q777" s="1"/>
  <c r="Q778" s="1"/>
  <c r="Q779" s="1"/>
  <c r="Q780" s="1"/>
  <c r="Q781" s="1"/>
  <c r="Q782" s="1"/>
  <c r="Q783" s="1"/>
  <c r="Q784" s="1"/>
  <c r="Q785" s="1"/>
  <c r="Q786" s="1"/>
  <c r="Q787" s="1"/>
  <c r="Q788" s="1"/>
  <c r="Q789" s="1"/>
  <c r="Q790" s="1"/>
  <c r="Q791" s="1"/>
  <c r="Q792" s="1"/>
  <c r="Q793" s="1"/>
  <c r="Q794" s="1"/>
  <c r="Q795" s="1"/>
  <c r="Q796" s="1"/>
  <c r="Q797" s="1"/>
  <c r="Q798" s="1"/>
  <c r="Q799" s="1"/>
  <c r="Q800" s="1"/>
  <c r="Q801" s="1"/>
  <c r="Q802" s="1"/>
  <c r="Q803" s="1"/>
  <c r="Q804" s="1"/>
  <c r="Q805" s="1"/>
  <c r="Q806" s="1"/>
  <c r="Q807" s="1"/>
  <c r="Q808" s="1"/>
  <c r="Q809" s="1"/>
  <c r="Q810" s="1"/>
  <c r="Q811" s="1"/>
  <c r="Q812" s="1"/>
  <c r="Q813" s="1"/>
  <c r="Q814" s="1"/>
  <c r="Q815" s="1"/>
  <c r="Q816" s="1"/>
  <c r="Q817" s="1"/>
  <c r="Q818" s="1"/>
  <c r="Q819" s="1"/>
  <c r="Q820" s="1"/>
  <c r="Q821" s="1"/>
  <c r="Q822" s="1"/>
  <c r="Q823" s="1"/>
  <c r="Q824" s="1"/>
  <c r="Q825" s="1"/>
  <c r="Q826" s="1"/>
  <c r="Q827" s="1"/>
  <c r="Q828" s="1"/>
  <c r="Q829" s="1"/>
  <c r="Q830" s="1"/>
  <c r="Q831" s="1"/>
  <c r="Q832" s="1"/>
  <c r="Q833" s="1"/>
  <c r="Q834" s="1"/>
  <c r="Q835" s="1"/>
  <c r="Q836" s="1"/>
  <c r="Q837" s="1"/>
  <c r="Q838" s="1"/>
  <c r="Q839" s="1"/>
  <c r="Q840" s="1"/>
  <c r="Q841" s="1"/>
  <c r="Q842" s="1"/>
  <c r="Q843" s="1"/>
  <c r="Q844" s="1"/>
  <c r="Q845" s="1"/>
  <c r="Q846" s="1"/>
  <c r="Q847" s="1"/>
  <c r="Q848" s="1"/>
  <c r="Q849" s="1"/>
  <c r="Q850" s="1"/>
  <c r="Q851" s="1"/>
  <c r="Q852" s="1"/>
  <c r="Q853" s="1"/>
  <c r="Q854" s="1"/>
  <c r="Q855" s="1"/>
  <c r="Q856" s="1"/>
  <c r="Q857" s="1"/>
  <c r="Q858" s="1"/>
  <c r="Q859" s="1"/>
  <c r="Q860" s="1"/>
  <c r="Q861" s="1"/>
  <c r="Q862" s="1"/>
  <c r="Q863" s="1"/>
  <c r="Q864" s="1"/>
  <c r="Q865" s="1"/>
  <c r="Q866" s="1"/>
  <c r="Q867" s="1"/>
  <c r="Q868" s="1"/>
  <c r="Q869" s="1"/>
  <c r="Q870" s="1"/>
  <c r="Q871" s="1"/>
  <c r="Q872" s="1"/>
  <c r="Q873" s="1"/>
  <c r="Q874" s="1"/>
  <c r="Q875" s="1"/>
  <c r="Q876" s="1"/>
  <c r="Q877" s="1"/>
  <c r="Q878" s="1"/>
  <c r="Q879" s="1"/>
  <c r="Q880" s="1"/>
  <c r="Q881" s="1"/>
  <c r="Q882" s="1"/>
  <c r="Q883" s="1"/>
  <c r="Q884" s="1"/>
  <c r="Q885" s="1"/>
  <c r="Q886" s="1"/>
  <c r="Q887" s="1"/>
  <c r="Q888" s="1"/>
  <c r="Q889" s="1"/>
  <c r="Q890" s="1"/>
  <c r="Q891" s="1"/>
  <c r="Q892" s="1"/>
  <c r="Q893" s="1"/>
  <c r="Q894" s="1"/>
  <c r="Q895" s="1"/>
  <c r="Q896" s="1"/>
  <c r="Q897" s="1"/>
  <c r="Q898" s="1"/>
  <c r="Q899" s="1"/>
  <c r="Q900" s="1"/>
  <c r="Q901" s="1"/>
  <c r="Q902" s="1"/>
  <c r="Q903" s="1"/>
  <c r="Q904" s="1"/>
  <c r="Q905" s="1"/>
  <c r="Q906" s="1"/>
  <c r="Q907" s="1"/>
  <c r="Q908" s="1"/>
  <c r="Q909" s="1"/>
  <c r="Q910" s="1"/>
  <c r="Q911" s="1"/>
  <c r="Q912" s="1"/>
  <c r="Q913" s="1"/>
  <c r="Q914" s="1"/>
  <c r="Q915" s="1"/>
  <c r="Q916" s="1"/>
  <c r="Q917" s="1"/>
  <c r="Q918" s="1"/>
  <c r="Q919" s="1"/>
  <c r="Q920" s="1"/>
  <c r="Q921" s="1"/>
  <c r="Q922" s="1"/>
  <c r="Q923" s="1"/>
  <c r="Q924" s="1"/>
  <c r="Q925" s="1"/>
  <c r="Q926" s="1"/>
  <c r="Q927" s="1"/>
  <c r="Q928" s="1"/>
  <c r="Q929" s="1"/>
  <c r="Q930" s="1"/>
  <c r="Q931" s="1"/>
  <c r="Q932" s="1"/>
  <c r="Q933" s="1"/>
  <c r="Q934" s="1"/>
  <c r="Q935" s="1"/>
  <c r="Q936" s="1"/>
  <c r="Q937" s="1"/>
  <c r="Q938" s="1"/>
  <c r="Q939" s="1"/>
  <c r="Q940" s="1"/>
  <c r="Q941" s="1"/>
  <c r="Q942" s="1"/>
  <c r="Q943" s="1"/>
  <c r="Q944" s="1"/>
  <c r="Q945" s="1"/>
  <c r="Q946" s="1"/>
  <c r="Q947" s="1"/>
  <c r="Q948" s="1"/>
  <c r="Q949" s="1"/>
  <c r="Q950" s="1"/>
  <c r="Q951" s="1"/>
  <c r="Q952" s="1"/>
  <c r="Q953" s="1"/>
  <c r="Q954" s="1"/>
  <c r="Q955" s="1"/>
  <c r="Q956" s="1"/>
  <c r="Q957" s="1"/>
  <c r="Q958" s="1"/>
  <c r="Q959" s="1"/>
  <c r="Q960" s="1"/>
  <c r="Q961" s="1"/>
  <c r="Q962" s="1"/>
  <c r="Q963" s="1"/>
  <c r="Q964" s="1"/>
  <c r="Q965" s="1"/>
  <c r="Q966" s="1"/>
  <c r="Q967" s="1"/>
  <c r="Q968" s="1"/>
  <c r="Q969" s="1"/>
  <c r="Q970" s="1"/>
  <c r="Q971" s="1"/>
  <c r="Q972" s="1"/>
  <c r="Q973" s="1"/>
  <c r="Q974" s="1"/>
  <c r="Q975" s="1"/>
  <c r="Q976" s="1"/>
  <c r="Q977" s="1"/>
  <c r="Q978" s="1"/>
  <c r="Q979" s="1"/>
  <c r="Q980" s="1"/>
  <c r="Q981" s="1"/>
  <c r="Q982" s="1"/>
  <c r="Q983" s="1"/>
  <c r="Q984" s="1"/>
  <c r="Q985" s="1"/>
  <c r="Q986" s="1"/>
  <c r="Q987" s="1"/>
  <c r="Q988" s="1"/>
  <c r="Q989" s="1"/>
  <c r="Q990" s="1"/>
  <c r="Q991" s="1"/>
  <c r="Q992" s="1"/>
  <c r="Q993" s="1"/>
  <c r="Q994" s="1"/>
  <c r="Q995" s="1"/>
  <c r="Q996" s="1"/>
  <c r="Q997" s="1"/>
  <c r="Q998" s="1"/>
  <c r="Q999" s="1"/>
  <c r="Q1000" s="1"/>
  <c r="Q1001" s="1"/>
  <c r="Q1002" s="1"/>
  <c r="Q1003" s="1"/>
  <c r="Q1004" s="1"/>
  <c r="Q1005" s="1"/>
  <c r="Q1006" s="1"/>
  <c r="Q1007" s="1"/>
  <c r="Q1008" s="1"/>
  <c r="Q1009" s="1"/>
  <c r="Q1010" s="1"/>
  <c r="Q1011" s="1"/>
  <c r="Q1012" s="1"/>
  <c r="Q1013" s="1"/>
  <c r="Q1014" s="1"/>
  <c r="Q1015" s="1"/>
  <c r="Q1016" s="1"/>
  <c r="Q1017" s="1"/>
  <c r="Q1018" s="1"/>
  <c r="Q1019" s="1"/>
  <c r="Q1020" s="1"/>
  <c r="Q1021" s="1"/>
  <c r="Q1022" s="1"/>
  <c r="Q1023" s="1"/>
  <c r="Q1024" s="1"/>
  <c r="Q1025" s="1"/>
  <c r="Q1026" s="1"/>
  <c r="Q1027" s="1"/>
  <c r="Q1028" s="1"/>
  <c r="Q1029" s="1"/>
  <c r="Q1030" s="1"/>
  <c r="Q1031" s="1"/>
  <c r="Q1032" s="1"/>
  <c r="Q1033" s="1"/>
  <c r="Q1034" s="1"/>
  <c r="Q1035" s="1"/>
  <c r="Q1036" s="1"/>
  <c r="Q1037" s="1"/>
  <c r="Q1038" s="1"/>
  <c r="Q1039" s="1"/>
  <c r="Q1040" s="1"/>
  <c r="Q1041" s="1"/>
  <c r="Q1042" s="1"/>
  <c r="Q1043" s="1"/>
  <c r="Q1044" s="1"/>
  <c r="Q1045" s="1"/>
  <c r="Q1046" s="1"/>
  <c r="Q1047" s="1"/>
  <c r="Q1048" s="1"/>
  <c r="Q1049" s="1"/>
  <c r="K2"/>
  <c r="K3" s="1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K701" s="1"/>
  <c r="K702" s="1"/>
  <c r="K703" s="1"/>
  <c r="K704" s="1"/>
  <c r="K705" s="1"/>
  <c r="K706" s="1"/>
  <c r="K707" s="1"/>
  <c r="K708" s="1"/>
  <c r="K709" s="1"/>
  <c r="K710" s="1"/>
  <c r="K711" s="1"/>
  <c r="K712" s="1"/>
  <c r="K713" s="1"/>
  <c r="K714" s="1"/>
  <c r="K715" s="1"/>
  <c r="K716" s="1"/>
  <c r="K717" s="1"/>
  <c r="K718" s="1"/>
  <c r="K719" s="1"/>
  <c r="K720" s="1"/>
  <c r="K721" s="1"/>
  <c r="K722" s="1"/>
  <c r="K723" s="1"/>
  <c r="K724" s="1"/>
  <c r="K725" s="1"/>
  <c r="K726" s="1"/>
  <c r="K727" s="1"/>
  <c r="K728" s="1"/>
  <c r="K729" s="1"/>
  <c r="K730" s="1"/>
  <c r="K731" s="1"/>
  <c r="K732" s="1"/>
  <c r="K733" s="1"/>
  <c r="K734" s="1"/>
  <c r="K735" s="1"/>
  <c r="K736" s="1"/>
  <c r="K737" s="1"/>
  <c r="K738" s="1"/>
  <c r="K739" s="1"/>
  <c r="K740" s="1"/>
  <c r="K741" s="1"/>
  <c r="K742" s="1"/>
  <c r="K743" s="1"/>
  <c r="K744" s="1"/>
  <c r="K745" s="1"/>
  <c r="K746" s="1"/>
  <c r="K747" s="1"/>
  <c r="K748" s="1"/>
  <c r="K749" s="1"/>
  <c r="K750" s="1"/>
  <c r="K751" s="1"/>
  <c r="K752" s="1"/>
  <c r="K753" s="1"/>
  <c r="K754" s="1"/>
  <c r="K755" s="1"/>
  <c r="K756" s="1"/>
  <c r="K757" s="1"/>
  <c r="K758" s="1"/>
  <c r="K759" s="1"/>
  <c r="K760" s="1"/>
  <c r="K761" s="1"/>
  <c r="K762" s="1"/>
  <c r="K763" s="1"/>
  <c r="K764" s="1"/>
  <c r="K765" s="1"/>
  <c r="K766" s="1"/>
  <c r="K767" s="1"/>
  <c r="K768" s="1"/>
  <c r="K769" s="1"/>
  <c r="K770" s="1"/>
  <c r="K771" s="1"/>
  <c r="K772" s="1"/>
  <c r="K773" s="1"/>
  <c r="K774" s="1"/>
  <c r="K775" s="1"/>
  <c r="K776" s="1"/>
  <c r="K777" s="1"/>
  <c r="K778" s="1"/>
  <c r="K779" s="1"/>
  <c r="K780" s="1"/>
  <c r="K781" s="1"/>
  <c r="K782" s="1"/>
  <c r="K783" s="1"/>
  <c r="K784" s="1"/>
  <c r="K785" s="1"/>
  <c r="K786" s="1"/>
  <c r="K787" s="1"/>
  <c r="K788" s="1"/>
  <c r="K789" s="1"/>
  <c r="K790" s="1"/>
  <c r="K791" s="1"/>
  <c r="K792" s="1"/>
  <c r="K793" s="1"/>
  <c r="K794" s="1"/>
  <c r="K795" s="1"/>
  <c r="K796" s="1"/>
  <c r="K797" s="1"/>
  <c r="K798" s="1"/>
  <c r="K799" s="1"/>
  <c r="K800" s="1"/>
  <c r="K801" s="1"/>
  <c r="K802" s="1"/>
  <c r="K803" s="1"/>
  <c r="K804" s="1"/>
  <c r="K805" s="1"/>
  <c r="K806" s="1"/>
  <c r="K807" s="1"/>
  <c r="K808" s="1"/>
  <c r="K809" s="1"/>
  <c r="K810" s="1"/>
  <c r="K811" s="1"/>
  <c r="K812" s="1"/>
  <c r="K813" s="1"/>
  <c r="K814" s="1"/>
  <c r="K815" s="1"/>
  <c r="K816" s="1"/>
  <c r="K817" s="1"/>
  <c r="K818" s="1"/>
  <c r="K819" s="1"/>
  <c r="K820" s="1"/>
  <c r="K821" s="1"/>
  <c r="K822" s="1"/>
  <c r="K823" s="1"/>
  <c r="K824" s="1"/>
  <c r="K825" s="1"/>
  <c r="K826" s="1"/>
  <c r="K827" s="1"/>
  <c r="K828" s="1"/>
  <c r="K829" s="1"/>
  <c r="K830" s="1"/>
  <c r="K831" s="1"/>
  <c r="K832" s="1"/>
  <c r="K833" s="1"/>
  <c r="K834" s="1"/>
  <c r="K835" s="1"/>
  <c r="K836" s="1"/>
  <c r="K837" s="1"/>
  <c r="K838" s="1"/>
  <c r="K839" s="1"/>
  <c r="K840" s="1"/>
  <c r="K841" s="1"/>
  <c r="K842" s="1"/>
  <c r="K843" s="1"/>
  <c r="K844" s="1"/>
  <c r="K845" s="1"/>
  <c r="K846" s="1"/>
  <c r="K847" s="1"/>
  <c r="K848" s="1"/>
  <c r="K849" s="1"/>
  <c r="K850" s="1"/>
  <c r="K851" s="1"/>
  <c r="K852" s="1"/>
  <c r="K853" s="1"/>
  <c r="K854" s="1"/>
  <c r="K855" s="1"/>
  <c r="K856" s="1"/>
  <c r="K857" s="1"/>
  <c r="K858" s="1"/>
  <c r="K859" s="1"/>
  <c r="K860" s="1"/>
  <c r="K861" s="1"/>
  <c r="K862" s="1"/>
  <c r="K863" s="1"/>
  <c r="K864" s="1"/>
  <c r="K865" s="1"/>
  <c r="K866" s="1"/>
  <c r="K867" s="1"/>
  <c r="K868" s="1"/>
  <c r="K869" s="1"/>
  <c r="K870" s="1"/>
  <c r="K871" s="1"/>
  <c r="K872" s="1"/>
  <c r="K873" s="1"/>
  <c r="K874" s="1"/>
  <c r="K875" s="1"/>
  <c r="K876" s="1"/>
  <c r="K877" s="1"/>
  <c r="K878" s="1"/>
  <c r="K879" s="1"/>
  <c r="K880" s="1"/>
  <c r="K881" s="1"/>
  <c r="K882" s="1"/>
  <c r="K883" s="1"/>
  <c r="K884" s="1"/>
  <c r="K885" s="1"/>
  <c r="K886" s="1"/>
  <c r="K887" s="1"/>
  <c r="K888" s="1"/>
  <c r="K889" s="1"/>
  <c r="K890" s="1"/>
  <c r="K891" s="1"/>
  <c r="K892" s="1"/>
  <c r="K893" s="1"/>
  <c r="K894" s="1"/>
  <c r="K895" s="1"/>
  <c r="K896" s="1"/>
  <c r="K897" s="1"/>
  <c r="K898" s="1"/>
  <c r="K899" s="1"/>
  <c r="K900" s="1"/>
  <c r="K901" s="1"/>
  <c r="K902" s="1"/>
  <c r="K903" s="1"/>
  <c r="K904" s="1"/>
  <c r="K905" s="1"/>
  <c r="K906" s="1"/>
  <c r="K907" s="1"/>
  <c r="K908" s="1"/>
  <c r="K909" s="1"/>
  <c r="K910" s="1"/>
  <c r="K911" s="1"/>
  <c r="K912" s="1"/>
  <c r="K913" s="1"/>
  <c r="K914" s="1"/>
  <c r="K915" s="1"/>
  <c r="K916" s="1"/>
  <c r="K917" s="1"/>
  <c r="K918" s="1"/>
  <c r="K919" s="1"/>
  <c r="K920" s="1"/>
  <c r="K921" s="1"/>
  <c r="K922" s="1"/>
  <c r="K923" s="1"/>
  <c r="K924" s="1"/>
  <c r="K925" s="1"/>
  <c r="K926" s="1"/>
  <c r="K927" s="1"/>
  <c r="K928" s="1"/>
  <c r="K929" s="1"/>
  <c r="K930" s="1"/>
  <c r="K931" s="1"/>
  <c r="K932" s="1"/>
  <c r="K933" s="1"/>
  <c r="K934" s="1"/>
  <c r="K935" s="1"/>
  <c r="K936" s="1"/>
  <c r="K937" s="1"/>
  <c r="K938" s="1"/>
  <c r="K939" s="1"/>
  <c r="K940" s="1"/>
  <c r="K941" s="1"/>
  <c r="K942" s="1"/>
  <c r="K943" s="1"/>
  <c r="K944" s="1"/>
  <c r="K945" s="1"/>
  <c r="K946" s="1"/>
  <c r="K947" s="1"/>
  <c r="K948" s="1"/>
  <c r="K949" s="1"/>
  <c r="K950" s="1"/>
  <c r="K951" s="1"/>
  <c r="K952" s="1"/>
  <c r="K953" s="1"/>
  <c r="K954" s="1"/>
  <c r="K955" s="1"/>
  <c r="K956" s="1"/>
  <c r="K957" s="1"/>
  <c r="K958" s="1"/>
  <c r="K959" s="1"/>
  <c r="K960" s="1"/>
  <c r="K961" s="1"/>
  <c r="K962" s="1"/>
  <c r="K963" s="1"/>
  <c r="K964" s="1"/>
  <c r="K965" s="1"/>
  <c r="K966" s="1"/>
  <c r="K967" s="1"/>
  <c r="K968" s="1"/>
  <c r="K969" s="1"/>
  <c r="K970" s="1"/>
  <c r="K971" s="1"/>
  <c r="K972" s="1"/>
  <c r="K973" s="1"/>
  <c r="K974" s="1"/>
  <c r="K975" s="1"/>
  <c r="K976" s="1"/>
  <c r="K977" s="1"/>
  <c r="K978" s="1"/>
  <c r="K979" s="1"/>
  <c r="K980" s="1"/>
  <c r="K981" s="1"/>
  <c r="K982" s="1"/>
  <c r="K983" s="1"/>
  <c r="K984" s="1"/>
  <c r="K985" s="1"/>
  <c r="K986" s="1"/>
  <c r="K987" s="1"/>
  <c r="K988" s="1"/>
  <c r="K989" s="1"/>
  <c r="K990" s="1"/>
  <c r="K991" s="1"/>
  <c r="K992" s="1"/>
  <c r="K993" s="1"/>
  <c r="K994" s="1"/>
  <c r="K995" s="1"/>
  <c r="K996" s="1"/>
  <c r="K997" s="1"/>
  <c r="K998" s="1"/>
  <c r="K999" s="1"/>
  <c r="K1000" s="1"/>
  <c r="K1001" s="1"/>
  <c r="K1002" s="1"/>
  <c r="K1003" s="1"/>
  <c r="K1004" s="1"/>
  <c r="K1005" s="1"/>
  <c r="K1006" s="1"/>
  <c r="K1007" s="1"/>
  <c r="K1008" s="1"/>
  <c r="K1009" s="1"/>
  <c r="K1010" s="1"/>
  <c r="K1011" s="1"/>
  <c r="K1012" s="1"/>
  <c r="K1013" s="1"/>
  <c r="K1014" s="1"/>
  <c r="K1015" s="1"/>
  <c r="K1016" s="1"/>
  <c r="K1017" s="1"/>
  <c r="K1018" s="1"/>
  <c r="K1019" s="1"/>
  <c r="K1020" s="1"/>
  <c r="K1021" s="1"/>
  <c r="K1022" s="1"/>
  <c r="K1023" s="1"/>
  <c r="K1024" s="1"/>
  <c r="K1025" s="1"/>
  <c r="K1026" s="1"/>
  <c r="K1027" s="1"/>
  <c r="K1028" s="1"/>
  <c r="K1029" s="1"/>
  <c r="K1030" s="1"/>
  <c r="K1031" s="1"/>
  <c r="K1032" s="1"/>
  <c r="K1033" s="1"/>
  <c r="K1034" s="1"/>
  <c r="K1035" s="1"/>
  <c r="K1036" s="1"/>
  <c r="K1037" s="1"/>
  <c r="K1038" s="1"/>
  <c r="K1039" s="1"/>
  <c r="K1040" s="1"/>
  <c r="K1041" s="1"/>
  <c r="K1042" s="1"/>
  <c r="K1043" s="1"/>
  <c r="K1044" s="1"/>
  <c r="K1045" s="1"/>
  <c r="K1046" s="1"/>
  <c r="K1047" s="1"/>
  <c r="K1048" s="1"/>
  <c r="K1049" s="1"/>
  <c r="K1050" s="1"/>
  <c r="K1051" s="1"/>
  <c r="K1052" s="1"/>
  <c r="K1053" s="1"/>
  <c r="K1054" s="1"/>
  <c r="K1055" s="1"/>
  <c r="K1056" s="1"/>
  <c r="K1057" s="1"/>
  <c r="K1058" s="1"/>
  <c r="K1059" s="1"/>
  <c r="D1061"/>
  <c r="C1061"/>
  <c r="E1061"/>
  <c r="F1061"/>
  <c r="G1061"/>
  <c r="H1061"/>
  <c r="B1061"/>
  <c r="L1"/>
  <c r="M1"/>
  <c r="N1"/>
  <c r="O1"/>
  <c r="P1"/>
  <c r="Q1"/>
  <c r="K1"/>
  <c r="H1064"/>
  <c r="C1064"/>
  <c r="B1064"/>
  <c r="C1062"/>
  <c r="C1065" s="1"/>
  <c r="D1062"/>
  <c r="D1065" s="1"/>
  <c r="E1062"/>
  <c r="E1065" s="1"/>
  <c r="F1062"/>
  <c r="F1065" s="1"/>
  <c r="G1062"/>
  <c r="G1065" s="1"/>
  <c r="H1062"/>
  <c r="H1065" s="1"/>
  <c r="B1062"/>
  <c r="B1065" s="1"/>
  <c r="I1061"/>
  <c r="N508" l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N522" s="1"/>
  <c r="N523" s="1"/>
  <c r="N524" s="1"/>
  <c r="N525" s="1"/>
  <c r="N526" s="1"/>
  <c r="N527" s="1"/>
  <c r="N528" s="1"/>
  <c r="N529" s="1"/>
  <c r="N530" s="1"/>
  <c r="N531" s="1"/>
  <c r="N532" s="1"/>
  <c r="N533" s="1"/>
  <c r="N534" s="1"/>
  <c r="N535" s="1"/>
  <c r="N536" s="1"/>
  <c r="N537" s="1"/>
  <c r="N538" s="1"/>
  <c r="N539" s="1"/>
  <c r="N540" s="1"/>
  <c r="N541" s="1"/>
  <c r="N542" s="1"/>
  <c r="N543" s="1"/>
  <c r="N544" s="1"/>
  <c r="N545" s="1"/>
  <c r="N546" s="1"/>
  <c r="N547" s="1"/>
  <c r="N548" s="1"/>
  <c r="N549" s="1"/>
  <c r="N550" s="1"/>
  <c r="N551" s="1"/>
  <c r="N552" s="1"/>
  <c r="N553" s="1"/>
  <c r="N554" s="1"/>
  <c r="N555" s="1"/>
  <c r="N556" s="1"/>
  <c r="N557" s="1"/>
  <c r="N558" s="1"/>
  <c r="N559" s="1"/>
  <c r="N560" s="1"/>
  <c r="N561" s="1"/>
  <c r="N562" s="1"/>
  <c r="N563" s="1"/>
  <c r="N564" s="1"/>
  <c r="N565" s="1"/>
  <c r="N566" s="1"/>
  <c r="N567" s="1"/>
  <c r="N568" s="1"/>
  <c r="N569" s="1"/>
  <c r="N570" s="1"/>
  <c r="N571" s="1"/>
  <c r="N572" s="1"/>
  <c r="N573" s="1"/>
  <c r="N574" s="1"/>
  <c r="N575" s="1"/>
  <c r="N576" s="1"/>
  <c r="N577" s="1"/>
  <c r="N578" s="1"/>
  <c r="N579" s="1"/>
  <c r="N580" s="1"/>
  <c r="N581" s="1"/>
  <c r="N582" s="1"/>
  <c r="N583" s="1"/>
  <c r="N584" s="1"/>
  <c r="N585" s="1"/>
  <c r="N586" s="1"/>
  <c r="N587" s="1"/>
  <c r="N588" s="1"/>
  <c r="N589" s="1"/>
  <c r="N590" s="1"/>
  <c r="N591" s="1"/>
  <c r="N592" s="1"/>
  <c r="N593" s="1"/>
  <c r="N594" s="1"/>
  <c r="N595" s="1"/>
  <c r="N596" s="1"/>
  <c r="N597" s="1"/>
  <c r="N598" s="1"/>
  <c r="N599" s="1"/>
  <c r="N600" s="1"/>
  <c r="N601" s="1"/>
  <c r="N602" s="1"/>
  <c r="N603" s="1"/>
  <c r="N604" s="1"/>
  <c r="N605" s="1"/>
  <c r="N606" s="1"/>
  <c r="N607" s="1"/>
  <c r="N608" s="1"/>
  <c r="N609" s="1"/>
  <c r="N610" s="1"/>
  <c r="N611" s="1"/>
  <c r="N612" s="1"/>
  <c r="N613" s="1"/>
  <c r="N614" s="1"/>
  <c r="N615" s="1"/>
  <c r="N616" s="1"/>
  <c r="N617" s="1"/>
  <c r="N618" s="1"/>
  <c r="N619" s="1"/>
  <c r="N620" s="1"/>
  <c r="N621" s="1"/>
  <c r="N622" s="1"/>
  <c r="N623" s="1"/>
  <c r="N624" s="1"/>
  <c r="N625" s="1"/>
  <c r="N626" s="1"/>
  <c r="N627" s="1"/>
  <c r="N628" s="1"/>
  <c r="N629" s="1"/>
  <c r="N630" s="1"/>
  <c r="N631" s="1"/>
  <c r="N632" s="1"/>
  <c r="N633" s="1"/>
  <c r="N634" s="1"/>
  <c r="N635" s="1"/>
  <c r="N636" s="1"/>
  <c r="N637" s="1"/>
  <c r="N638" s="1"/>
  <c r="N639" s="1"/>
  <c r="N640" s="1"/>
  <c r="N641" s="1"/>
  <c r="N642" s="1"/>
  <c r="N643" s="1"/>
  <c r="N644" s="1"/>
  <c r="N645" s="1"/>
  <c r="N646" s="1"/>
  <c r="N647" s="1"/>
  <c r="N648" s="1"/>
  <c r="N649" s="1"/>
  <c r="N650" s="1"/>
  <c r="N651" s="1"/>
  <c r="N652" s="1"/>
  <c r="N653" s="1"/>
  <c r="N654" s="1"/>
  <c r="N655" s="1"/>
  <c r="N656" s="1"/>
  <c r="N657" s="1"/>
  <c r="N658" s="1"/>
  <c r="N659" s="1"/>
  <c r="N660" s="1"/>
  <c r="N661" s="1"/>
  <c r="N662" s="1"/>
  <c r="N663" s="1"/>
  <c r="N664" s="1"/>
  <c r="N665" s="1"/>
  <c r="N666" s="1"/>
  <c r="N667" s="1"/>
  <c r="N668" s="1"/>
  <c r="N669" s="1"/>
  <c r="N670" s="1"/>
  <c r="N671" s="1"/>
  <c r="N672" s="1"/>
  <c r="N673" s="1"/>
  <c r="N674" s="1"/>
  <c r="N675" s="1"/>
  <c r="N676" s="1"/>
  <c r="N677" s="1"/>
  <c r="N678" s="1"/>
  <c r="N679" s="1"/>
  <c r="N680" s="1"/>
  <c r="N681" s="1"/>
  <c r="N682" s="1"/>
  <c r="N683" s="1"/>
  <c r="N684" s="1"/>
  <c r="N685" s="1"/>
  <c r="N686" s="1"/>
  <c r="N687" s="1"/>
  <c r="N688" s="1"/>
  <c r="N689" s="1"/>
  <c r="N690" s="1"/>
  <c r="N691" s="1"/>
  <c r="N692" s="1"/>
  <c r="N693" s="1"/>
  <c r="N694" s="1"/>
  <c r="N695" s="1"/>
  <c r="N696" s="1"/>
  <c r="N697" s="1"/>
  <c r="N698" s="1"/>
  <c r="N699" s="1"/>
  <c r="N700" s="1"/>
  <c r="N701" s="1"/>
  <c r="N702" s="1"/>
  <c r="N703" s="1"/>
  <c r="N704" s="1"/>
  <c r="N705" s="1"/>
  <c r="N706" s="1"/>
  <c r="N707" s="1"/>
  <c r="N708" s="1"/>
  <c r="N709" s="1"/>
  <c r="N710" s="1"/>
  <c r="N711" s="1"/>
  <c r="N712" s="1"/>
  <c r="N713" s="1"/>
  <c r="N714" s="1"/>
  <c r="N715" s="1"/>
  <c r="N716" s="1"/>
  <c r="N717" s="1"/>
  <c r="N718" s="1"/>
  <c r="N719" s="1"/>
  <c r="N720" s="1"/>
  <c r="N721" s="1"/>
  <c r="N722" s="1"/>
  <c r="N723" s="1"/>
  <c r="N724" s="1"/>
  <c r="N725" s="1"/>
  <c r="N726" s="1"/>
  <c r="N727" s="1"/>
  <c r="N728" s="1"/>
  <c r="N729" s="1"/>
  <c r="N730" s="1"/>
  <c r="N731" s="1"/>
  <c r="N732" s="1"/>
  <c r="N733" s="1"/>
  <c r="N734" s="1"/>
  <c r="N735" s="1"/>
  <c r="N736" s="1"/>
  <c r="N737" s="1"/>
  <c r="N738" s="1"/>
  <c r="N739" s="1"/>
  <c r="N740" s="1"/>
  <c r="N741" s="1"/>
  <c r="N742" s="1"/>
  <c r="N743" s="1"/>
  <c r="N744" s="1"/>
  <c r="N745" s="1"/>
  <c r="N746" s="1"/>
  <c r="N747" s="1"/>
  <c r="N748" s="1"/>
  <c r="N749" s="1"/>
  <c r="N750" s="1"/>
  <c r="N751" s="1"/>
  <c r="N752" s="1"/>
  <c r="N753" s="1"/>
  <c r="N754" s="1"/>
  <c r="N755" s="1"/>
  <c r="N756" s="1"/>
  <c r="N757" s="1"/>
  <c r="N758" s="1"/>
  <c r="N759" s="1"/>
  <c r="N760" s="1"/>
  <c r="N761" s="1"/>
  <c r="N762" s="1"/>
  <c r="N763" s="1"/>
  <c r="N764" s="1"/>
  <c r="N765" s="1"/>
  <c r="N766" s="1"/>
  <c r="N767" s="1"/>
  <c r="N768" s="1"/>
  <c r="N769" s="1"/>
  <c r="N770" s="1"/>
  <c r="N771" s="1"/>
  <c r="N772" s="1"/>
  <c r="N773" s="1"/>
  <c r="N774" s="1"/>
  <c r="N775" s="1"/>
  <c r="N776" s="1"/>
  <c r="N777" s="1"/>
  <c r="N778" s="1"/>
  <c r="N779" s="1"/>
  <c r="N780" s="1"/>
  <c r="N781" s="1"/>
  <c r="N782" s="1"/>
  <c r="N783" s="1"/>
  <c r="N784" s="1"/>
  <c r="N785" s="1"/>
  <c r="N786" s="1"/>
  <c r="N787" s="1"/>
  <c r="N788" s="1"/>
  <c r="N789" s="1"/>
  <c r="N790" s="1"/>
  <c r="N791" s="1"/>
  <c r="N792" s="1"/>
  <c r="N793" s="1"/>
  <c r="N794" s="1"/>
  <c r="N795" s="1"/>
  <c r="N796" s="1"/>
  <c r="N797" s="1"/>
  <c r="N798" s="1"/>
  <c r="N799" s="1"/>
  <c r="N800" s="1"/>
  <c r="N801" s="1"/>
  <c r="N802" s="1"/>
  <c r="N803" s="1"/>
  <c r="N804" s="1"/>
  <c r="N805" s="1"/>
  <c r="N806" s="1"/>
  <c r="N807" s="1"/>
  <c r="N808" s="1"/>
  <c r="N809" s="1"/>
  <c r="N810" s="1"/>
  <c r="N811" s="1"/>
  <c r="N812" s="1"/>
  <c r="N813" s="1"/>
  <c r="N814" s="1"/>
  <c r="N815" s="1"/>
  <c r="N816" s="1"/>
  <c r="N817" s="1"/>
  <c r="N818" s="1"/>
  <c r="N819" s="1"/>
  <c r="N820" s="1"/>
  <c r="N821" s="1"/>
  <c r="N822" s="1"/>
  <c r="N823" s="1"/>
  <c r="N824" s="1"/>
  <c r="N825" s="1"/>
  <c r="N826" s="1"/>
  <c r="N827" s="1"/>
  <c r="N828" s="1"/>
  <c r="N829" s="1"/>
  <c r="N830" s="1"/>
  <c r="N831" s="1"/>
  <c r="N832" s="1"/>
  <c r="N833" s="1"/>
  <c r="N834" s="1"/>
  <c r="N835" s="1"/>
  <c r="N836" s="1"/>
  <c r="N837" s="1"/>
  <c r="N838" s="1"/>
  <c r="N839" s="1"/>
  <c r="N840" s="1"/>
  <c r="N841" s="1"/>
  <c r="N842" s="1"/>
  <c r="N843" s="1"/>
  <c r="N844" s="1"/>
  <c r="N845" s="1"/>
  <c r="N846" s="1"/>
  <c r="N847" s="1"/>
  <c r="N848" s="1"/>
  <c r="N849" s="1"/>
  <c r="N850" s="1"/>
  <c r="N851" s="1"/>
  <c r="N852" s="1"/>
  <c r="N853" s="1"/>
  <c r="N854" s="1"/>
  <c r="N855" s="1"/>
  <c r="N856" s="1"/>
  <c r="N857" s="1"/>
  <c r="N858" s="1"/>
  <c r="N859" s="1"/>
  <c r="N860" s="1"/>
  <c r="N861" s="1"/>
  <c r="N862" s="1"/>
  <c r="N863" s="1"/>
  <c r="N864" s="1"/>
  <c r="N865" s="1"/>
  <c r="N866" s="1"/>
  <c r="N867" s="1"/>
  <c r="N868" s="1"/>
  <c r="N869" s="1"/>
  <c r="N870" s="1"/>
  <c r="N871" s="1"/>
  <c r="N872" s="1"/>
  <c r="N873" s="1"/>
  <c r="N874" s="1"/>
  <c r="N875" s="1"/>
  <c r="N876" s="1"/>
  <c r="N877" s="1"/>
  <c r="N878" s="1"/>
  <c r="N879" s="1"/>
  <c r="N880" s="1"/>
  <c r="N881" s="1"/>
  <c r="N882" s="1"/>
  <c r="N883" s="1"/>
  <c r="N884" s="1"/>
  <c r="N885" s="1"/>
  <c r="N886" s="1"/>
  <c r="N887" s="1"/>
  <c r="N888" s="1"/>
  <c r="N889" s="1"/>
  <c r="N890" s="1"/>
  <c r="N891" s="1"/>
  <c r="N892" s="1"/>
  <c r="N893" s="1"/>
  <c r="N894" s="1"/>
  <c r="N895" s="1"/>
  <c r="N896" s="1"/>
  <c r="N897" s="1"/>
  <c r="N898" s="1"/>
  <c r="N899" s="1"/>
  <c r="N900" s="1"/>
  <c r="N901" s="1"/>
  <c r="N902" s="1"/>
  <c r="N903" s="1"/>
  <c r="N904" s="1"/>
  <c r="N905" s="1"/>
  <c r="N906" s="1"/>
  <c r="N907" s="1"/>
  <c r="N908" s="1"/>
  <c r="N909" s="1"/>
  <c r="N910" s="1"/>
  <c r="N911" s="1"/>
  <c r="N912" s="1"/>
  <c r="N913" s="1"/>
  <c r="N914" s="1"/>
  <c r="N915" s="1"/>
  <c r="N916" s="1"/>
  <c r="N917" s="1"/>
  <c r="N918" s="1"/>
  <c r="N919" s="1"/>
  <c r="N920" s="1"/>
  <c r="N921" s="1"/>
  <c r="N922" s="1"/>
  <c r="N923" s="1"/>
  <c r="N924" s="1"/>
  <c r="N925" s="1"/>
  <c r="N926" s="1"/>
  <c r="N927" s="1"/>
  <c r="N928" s="1"/>
  <c r="N929" s="1"/>
  <c r="N930" s="1"/>
  <c r="N931" s="1"/>
  <c r="N932" s="1"/>
  <c r="N933" s="1"/>
  <c r="N934" s="1"/>
  <c r="N935" s="1"/>
  <c r="N936" s="1"/>
  <c r="N937" s="1"/>
  <c r="N938" s="1"/>
  <c r="N939" s="1"/>
  <c r="N940" s="1"/>
  <c r="N941" s="1"/>
  <c r="N942" s="1"/>
  <c r="N943" s="1"/>
  <c r="N944" s="1"/>
  <c r="N945" s="1"/>
  <c r="N946" s="1"/>
  <c r="N947" s="1"/>
  <c r="N948" s="1"/>
  <c r="N949" s="1"/>
  <c r="N950" s="1"/>
  <c r="N951" s="1"/>
  <c r="N952" s="1"/>
  <c r="N953" s="1"/>
  <c r="N954" s="1"/>
  <c r="N955" s="1"/>
  <c r="N956" s="1"/>
  <c r="N957" s="1"/>
  <c r="N958" s="1"/>
  <c r="N959" s="1"/>
  <c r="N960" s="1"/>
  <c r="N961" s="1"/>
  <c r="N962" s="1"/>
  <c r="N963" s="1"/>
  <c r="N964" s="1"/>
  <c r="N965" s="1"/>
  <c r="N966" s="1"/>
  <c r="N967" s="1"/>
  <c r="N968" s="1"/>
  <c r="N969" s="1"/>
  <c r="N970" s="1"/>
  <c r="N971" s="1"/>
  <c r="N972" s="1"/>
  <c r="N973" s="1"/>
  <c r="N974" s="1"/>
  <c r="N975" s="1"/>
  <c r="N976" s="1"/>
  <c r="N977" s="1"/>
  <c r="N978" s="1"/>
  <c r="N979" s="1"/>
  <c r="N980" s="1"/>
  <c r="N981" s="1"/>
  <c r="N982" s="1"/>
  <c r="N983" s="1"/>
  <c r="N984" s="1"/>
  <c r="N985" s="1"/>
  <c r="N986" s="1"/>
  <c r="N987" s="1"/>
  <c r="N988" s="1"/>
  <c r="N989" s="1"/>
  <c r="N990" s="1"/>
  <c r="N991" s="1"/>
  <c r="N992" s="1"/>
  <c r="N993" s="1"/>
  <c r="N994" s="1"/>
  <c r="N995" s="1"/>
  <c r="N996" s="1"/>
  <c r="N997" s="1"/>
  <c r="N998" s="1"/>
  <c r="N999" s="1"/>
  <c r="N1000" s="1"/>
  <c r="N1001" s="1"/>
  <c r="N1002" s="1"/>
  <c r="N1003" s="1"/>
  <c r="N1004" s="1"/>
  <c r="N1005" s="1"/>
  <c r="N1006" s="1"/>
  <c r="N1007" s="1"/>
  <c r="N1008" s="1"/>
  <c r="N1009" s="1"/>
  <c r="N1010" s="1"/>
  <c r="N1011" s="1"/>
  <c r="N1012" s="1"/>
  <c r="N1013" s="1"/>
  <c r="N1014" s="1"/>
  <c r="N1015" s="1"/>
  <c r="N1016" s="1"/>
  <c r="N1017" s="1"/>
  <c r="N1018" s="1"/>
  <c r="N1019" s="1"/>
  <c r="N1020" s="1"/>
  <c r="N1021" s="1"/>
  <c r="N1022" s="1"/>
  <c r="N1023" s="1"/>
  <c r="N1024" s="1"/>
  <c r="N1025" s="1"/>
  <c r="N1026" s="1"/>
  <c r="N1027" s="1"/>
  <c r="N1028" s="1"/>
  <c r="N1029" s="1"/>
  <c r="N1030" s="1"/>
  <c r="N1031" s="1"/>
  <c r="N1032" s="1"/>
  <c r="N1033" s="1"/>
  <c r="N1034" s="1"/>
  <c r="N1035" s="1"/>
  <c r="N1036" s="1"/>
  <c r="N1037" s="1"/>
  <c r="N1038" s="1"/>
  <c r="N1039" s="1"/>
  <c r="N1040" s="1"/>
  <c r="N1041" s="1"/>
  <c r="N1042" s="1"/>
  <c r="N1043" s="1"/>
  <c r="N1044" s="1"/>
  <c r="N1045" s="1"/>
  <c r="N1046" s="1"/>
  <c r="N1047" s="1"/>
  <c r="N1048" s="1"/>
  <c r="N1049" s="1"/>
  <c r="N1050" s="1"/>
  <c r="N1051" s="1"/>
  <c r="N1052" s="1"/>
  <c r="N1053" s="1"/>
  <c r="N1054" s="1"/>
  <c r="N1055" s="1"/>
  <c r="N1056" s="1"/>
  <c r="N1057" s="1"/>
  <c r="N1058" s="1"/>
  <c r="N1059" s="1"/>
  <c r="I1063"/>
  <c r="B1063" s="1"/>
  <c r="C1063" l="1"/>
  <c r="E1063"/>
  <c r="F1063"/>
  <c r="G1063"/>
  <c r="H1063"/>
  <c r="D1063"/>
</calcChain>
</file>

<file path=xl/sharedStrings.xml><?xml version="1.0" encoding="utf-8"?>
<sst xmlns="http://schemas.openxmlformats.org/spreadsheetml/2006/main" count="16" uniqueCount="16">
  <si>
    <t>Время</t>
  </si>
  <si>
    <t>1. СССР</t>
  </si>
  <si>
    <t>2. MC Karting</t>
  </si>
  <si>
    <t>3. CityCom</t>
  </si>
  <si>
    <t>4.Бабушки</t>
  </si>
  <si>
    <t>5.2Fast4U</t>
  </si>
  <si>
    <t>7.Лидер</t>
  </si>
  <si>
    <t>6.Kart racing</t>
  </si>
  <si>
    <t>Финиш</t>
  </si>
  <si>
    <t>Поломки</t>
  </si>
  <si>
    <t>Питы Факт</t>
  </si>
  <si>
    <t>Лажа раз</t>
  </si>
  <si>
    <t>Лажа сек</t>
  </si>
  <si>
    <t>Питы реальн</t>
  </si>
  <si>
    <t>Питы Штрафы</t>
  </si>
  <si>
    <t>Питы залёты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</si>
</sst>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right"/>
    </xf>
    <xf numFmtId="2" fontId="0" fillId="33" borderId="0" xfId="0" applyNumberFormat="1" applyFill="1" applyAlignment="1">
      <alignment horizontal="right"/>
    </xf>
    <xf numFmtId="2" fontId="0" fillId="0" borderId="0" xfId="0" applyNumberFormat="1" applyAlignment="1">
      <alignment horizontal="left"/>
    </xf>
    <xf numFmtId="2" fontId="0" fillId="36" borderId="0" xfId="0" applyNumberFormat="1" applyFill="1" applyAlignment="1">
      <alignment horizontal="right"/>
    </xf>
    <xf numFmtId="1" fontId="0" fillId="33" borderId="0" xfId="0" applyNumberFormat="1" applyFill="1" applyAlignment="1">
      <alignment horizontal="center"/>
    </xf>
    <xf numFmtId="1" fontId="0" fillId="0" borderId="0" xfId="0" applyNumberFormat="1"/>
    <xf numFmtId="2" fontId="0" fillId="33" borderId="0" xfId="0" applyNumberFormat="1" applyFill="1"/>
    <xf numFmtId="2" fontId="0" fillId="36" borderId="0" xfId="0" applyNumberFormat="1" applyFill="1"/>
    <xf numFmtId="2" fontId="0" fillId="0" borderId="0" xfId="0" applyNumberFormat="1" applyFill="1"/>
    <xf numFmtId="1" fontId="0" fillId="35" borderId="0" xfId="0" applyNumberFormat="1" applyFill="1" applyAlignment="1">
      <alignment horizontal="center"/>
    </xf>
    <xf numFmtId="1" fontId="0" fillId="34" borderId="0" xfId="0" applyNumberFormat="1" applyFill="1" applyAlignment="1">
      <alignment horizontal="center"/>
    </xf>
    <xf numFmtId="1" fontId="0" fillId="36" borderId="0" xfId="0" applyNumberFormat="1" applyFill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strRef>
              <c:f>CuneiTable!$K$1</c:f>
              <c:strCache>
                <c:ptCount val="1"/>
                <c:pt idx="0">
                  <c:v>5.2Fast4U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CuneiTable!$K$2:$K$1059</c:f>
              <c:numCache>
                <c:formatCode>0.00</c:formatCode>
                <c:ptCount val="1058"/>
                <c:pt idx="0">
                  <c:v>0</c:v>
                </c:pt>
                <c:pt idx="1">
                  <c:v>1.9642478713339599</c:v>
                </c:pt>
                <c:pt idx="2">
                  <c:v>1.7484957426679202</c:v>
                </c:pt>
                <c:pt idx="3">
                  <c:v>1.3827436140018818</c:v>
                </c:pt>
                <c:pt idx="4">
                  <c:v>0.86699148533583781</c:v>
                </c:pt>
                <c:pt idx="5">
                  <c:v>0.31123935666979463</c:v>
                </c:pt>
                <c:pt idx="6">
                  <c:v>-0.13451277199624911</c:v>
                </c:pt>
                <c:pt idx="7">
                  <c:v>-0.68026490066228718</c:v>
                </c:pt>
                <c:pt idx="8">
                  <c:v>-1.2460170293283284</c:v>
                </c:pt>
                <c:pt idx="9">
                  <c:v>-1.7617691579943724</c:v>
                </c:pt>
                <c:pt idx="10">
                  <c:v>-2.187521286660413</c:v>
                </c:pt>
                <c:pt idx="11">
                  <c:v>-2.6832734153264539</c:v>
                </c:pt>
                <c:pt idx="12">
                  <c:v>-3.2490255439924951</c:v>
                </c:pt>
                <c:pt idx="13">
                  <c:v>-3.6047776726585354</c:v>
                </c:pt>
                <c:pt idx="14">
                  <c:v>-4.020529801324578</c:v>
                </c:pt>
                <c:pt idx="15">
                  <c:v>-4.5062819299906209</c:v>
                </c:pt>
                <c:pt idx="16">
                  <c:v>-4.9620340586566627</c:v>
                </c:pt>
                <c:pt idx="17">
                  <c:v>-5.4177861873227044</c:v>
                </c:pt>
                <c:pt idx="18">
                  <c:v>-5.6635383159887454</c:v>
                </c:pt>
                <c:pt idx="19">
                  <c:v>-6.1392904446547902</c:v>
                </c:pt>
                <c:pt idx="20">
                  <c:v>-6.5450425733208348</c:v>
                </c:pt>
                <c:pt idx="21">
                  <c:v>-7.0607947019868789</c:v>
                </c:pt>
                <c:pt idx="22">
                  <c:v>-7.3865468306529181</c:v>
                </c:pt>
                <c:pt idx="23">
                  <c:v>-7.7822989593189575</c:v>
                </c:pt>
                <c:pt idx="24">
                  <c:v>-8.168051087984999</c:v>
                </c:pt>
                <c:pt idx="25">
                  <c:v>-8.7138032166510371</c:v>
                </c:pt>
                <c:pt idx="26">
                  <c:v>-9.1495553453170757</c:v>
                </c:pt>
                <c:pt idx="27">
                  <c:v>-9.6153074739831155</c:v>
                </c:pt>
                <c:pt idx="28">
                  <c:v>-10.02105960264916</c:v>
                </c:pt>
                <c:pt idx="29">
                  <c:v>-10.456811731315199</c:v>
                </c:pt>
                <c:pt idx="30">
                  <c:v>-11.002563859981237</c:v>
                </c:pt>
                <c:pt idx="31">
                  <c:v>-11.538315988647277</c:v>
                </c:pt>
                <c:pt idx="32">
                  <c:v>-12.064068117313319</c:v>
                </c:pt>
                <c:pt idx="33">
                  <c:v>-12.489820245979359</c:v>
                </c:pt>
                <c:pt idx="34">
                  <c:v>-12.955572374645399</c:v>
                </c:pt>
                <c:pt idx="35">
                  <c:v>-13.621324503311442</c:v>
                </c:pt>
                <c:pt idx="36">
                  <c:v>-14.147076631977484</c:v>
                </c:pt>
                <c:pt idx="37">
                  <c:v>-14.732828760643528</c:v>
                </c:pt>
                <c:pt idx="38">
                  <c:v>-15.088580889309569</c:v>
                </c:pt>
                <c:pt idx="39">
                  <c:v>-10.084333017975609</c:v>
                </c:pt>
                <c:pt idx="40">
                  <c:v>-9.250085146641652</c:v>
                </c:pt>
                <c:pt idx="41">
                  <c:v>-8.8158372753076932</c:v>
                </c:pt>
                <c:pt idx="42">
                  <c:v>-8.6015894039737333</c:v>
                </c:pt>
                <c:pt idx="43">
                  <c:v>-8.4573415326397736</c:v>
                </c:pt>
                <c:pt idx="44">
                  <c:v>-8.4230936613058134</c:v>
                </c:pt>
                <c:pt idx="45">
                  <c:v>-8.5388457899718517</c:v>
                </c:pt>
                <c:pt idx="46">
                  <c:v>-8.4145979186378952</c:v>
                </c:pt>
                <c:pt idx="47">
                  <c:v>-8.4303500473039392</c:v>
                </c:pt>
                <c:pt idx="48">
                  <c:v>-8.5361021759699796</c:v>
                </c:pt>
                <c:pt idx="49">
                  <c:v>-8.2618543046360244</c:v>
                </c:pt>
                <c:pt idx="50">
                  <c:v>-8.3176064333020676</c:v>
                </c:pt>
                <c:pt idx="51">
                  <c:v>-8.2633585619681114</c:v>
                </c:pt>
                <c:pt idx="52">
                  <c:v>-8.2291106906341511</c:v>
                </c:pt>
                <c:pt idx="53">
                  <c:v>-7.5848628193001915</c:v>
                </c:pt>
                <c:pt idx="54">
                  <c:v>-7.3906149479662346</c:v>
                </c:pt>
                <c:pt idx="55">
                  <c:v>-7.4263670766322747</c:v>
                </c:pt>
                <c:pt idx="56">
                  <c:v>-7.5021192052983139</c:v>
                </c:pt>
                <c:pt idx="57">
                  <c:v>-7.6478713339643534</c:v>
                </c:pt>
                <c:pt idx="58">
                  <c:v>-7.4836234626303977</c:v>
                </c:pt>
                <c:pt idx="59">
                  <c:v>-7.599375591296436</c:v>
                </c:pt>
                <c:pt idx="60">
                  <c:v>-7.0151277199624786</c:v>
                </c:pt>
                <c:pt idx="61">
                  <c:v>-2.6508798486285201</c:v>
                </c:pt>
                <c:pt idx="62">
                  <c:v>-2.396631977294561</c:v>
                </c:pt>
                <c:pt idx="63">
                  <c:v>-1.8323841059605996</c:v>
                </c:pt>
                <c:pt idx="64">
                  <c:v>-1.4681362346266411</c:v>
                </c:pt>
                <c:pt idx="65">
                  <c:v>-1.4838883632926851</c:v>
                </c:pt>
                <c:pt idx="66">
                  <c:v>-1.229640491958726</c:v>
                </c:pt>
                <c:pt idx="67">
                  <c:v>-1.0253926206247641</c:v>
                </c:pt>
                <c:pt idx="68">
                  <c:v>-0.71114474929080274</c:v>
                </c:pt>
                <c:pt idx="69">
                  <c:v>-0.56689687795684307</c:v>
                </c:pt>
                <c:pt idx="70">
                  <c:v>-0.57264900662288198</c:v>
                </c:pt>
                <c:pt idx="71">
                  <c:v>-0.52840113528892374</c:v>
                </c:pt>
                <c:pt idx="72">
                  <c:v>-0.37415326395496606</c:v>
                </c:pt>
                <c:pt idx="73">
                  <c:v>-0.55990539262100469</c:v>
                </c:pt>
                <c:pt idx="74">
                  <c:v>-0.4756575212870473</c:v>
                </c:pt>
                <c:pt idx="75">
                  <c:v>-0.66140964995308593</c:v>
                </c:pt>
                <c:pt idx="76">
                  <c:v>-0.89716177861912882</c:v>
                </c:pt>
                <c:pt idx="77">
                  <c:v>-1.1829139072851689</c:v>
                </c:pt>
                <c:pt idx="78">
                  <c:v>-1.3386660359512135</c:v>
                </c:pt>
                <c:pt idx="79">
                  <c:v>-1.4144181646172527</c:v>
                </c:pt>
                <c:pt idx="80">
                  <c:v>-1.3601702932832964</c:v>
                </c:pt>
                <c:pt idx="81">
                  <c:v>-1.3459224219493393</c:v>
                </c:pt>
                <c:pt idx="82">
                  <c:v>-1.1816745506153836</c:v>
                </c:pt>
                <c:pt idx="83">
                  <c:v>-1.5574266792814271</c:v>
                </c:pt>
                <c:pt idx="84">
                  <c:v>-1.9631788079474717</c:v>
                </c:pt>
                <c:pt idx="85">
                  <c:v>-2.0089309366135097</c:v>
                </c:pt>
                <c:pt idx="86">
                  <c:v>-2.2946830652795498</c:v>
                </c:pt>
                <c:pt idx="87">
                  <c:v>-2.6604351939455881</c:v>
                </c:pt>
                <c:pt idx="88">
                  <c:v>-2.8061873226116276</c:v>
                </c:pt>
                <c:pt idx="89">
                  <c:v>-3.161939451277668</c:v>
                </c:pt>
                <c:pt idx="90">
                  <c:v>-3.6276915799437077</c:v>
                </c:pt>
                <c:pt idx="91">
                  <c:v>-4.0534437086097483</c:v>
                </c:pt>
                <c:pt idx="92">
                  <c:v>-4.5091958372757901</c:v>
                </c:pt>
                <c:pt idx="93">
                  <c:v>-4.6649479659418347</c:v>
                </c:pt>
                <c:pt idx="94">
                  <c:v>-4.9907000946078739</c:v>
                </c:pt>
                <c:pt idx="95">
                  <c:v>-5.1464522232739185</c:v>
                </c:pt>
                <c:pt idx="96">
                  <c:v>-5.3822043519399614</c:v>
                </c:pt>
                <c:pt idx="97">
                  <c:v>-5.797956480606004</c:v>
                </c:pt>
                <c:pt idx="98">
                  <c:v>-6.083708609272044</c:v>
                </c:pt>
                <c:pt idx="99">
                  <c:v>-6.4194607379380884</c:v>
                </c:pt>
                <c:pt idx="100">
                  <c:v>-6.9252128666041273</c:v>
                </c:pt>
                <c:pt idx="101">
                  <c:v>-7.3209649952701668</c:v>
                </c:pt>
                <c:pt idx="102">
                  <c:v>-7.0967171239362088</c:v>
                </c:pt>
                <c:pt idx="103">
                  <c:v>-6.9524692526022491</c:v>
                </c:pt>
                <c:pt idx="104">
                  <c:v>-7.3482213812682886</c:v>
                </c:pt>
                <c:pt idx="105">
                  <c:v>-7.6939735099343309</c:v>
                </c:pt>
                <c:pt idx="106">
                  <c:v>-7.9397256386003718</c:v>
                </c:pt>
                <c:pt idx="107">
                  <c:v>-8.0754777672664133</c:v>
                </c:pt>
                <c:pt idx="108">
                  <c:v>-8.2012298959324568</c:v>
                </c:pt>
                <c:pt idx="109">
                  <c:v>-8.3869820245984954</c:v>
                </c:pt>
                <c:pt idx="110">
                  <c:v>3.8872658467354597</c:v>
                </c:pt>
                <c:pt idx="111">
                  <c:v>3.5415137180694174</c:v>
                </c:pt>
                <c:pt idx="112">
                  <c:v>3.1557615894033759</c:v>
                </c:pt>
                <c:pt idx="113">
                  <c:v>2.7000094607373342</c:v>
                </c:pt>
                <c:pt idx="114">
                  <c:v>2.1142573320712899</c:v>
                </c:pt>
                <c:pt idx="115">
                  <c:v>1.6085052034052509</c:v>
                </c:pt>
                <c:pt idx="116">
                  <c:v>1.3327530747392089</c:v>
                </c:pt>
                <c:pt idx="117">
                  <c:v>1.097000946073166</c:v>
                </c:pt>
                <c:pt idx="118">
                  <c:v>0.62124881740712112</c:v>
                </c:pt>
                <c:pt idx="119">
                  <c:v>0.2754966887410788</c:v>
                </c:pt>
                <c:pt idx="120">
                  <c:v>-0.18025543992496296</c:v>
                </c:pt>
                <c:pt idx="121">
                  <c:v>-0.706007568591005</c:v>
                </c:pt>
                <c:pt idx="122">
                  <c:v>-1.1717596972570448</c:v>
                </c:pt>
                <c:pt idx="123">
                  <c:v>-1.6175118259230885</c:v>
                </c:pt>
                <c:pt idx="124">
                  <c:v>-1.9832639545891269</c:v>
                </c:pt>
                <c:pt idx="125">
                  <c:v>-1.7090160832551717</c:v>
                </c:pt>
                <c:pt idx="126">
                  <c:v>-1.9547682119212126</c:v>
                </c:pt>
                <c:pt idx="127">
                  <c:v>-1.8405203405872541</c:v>
                </c:pt>
                <c:pt idx="128">
                  <c:v>3.6537275307466999</c:v>
                </c:pt>
                <c:pt idx="129">
                  <c:v>4.1379754020806558</c:v>
                </c:pt>
                <c:pt idx="130">
                  <c:v>4.3122232734146166</c:v>
                </c:pt>
                <c:pt idx="131">
                  <c:v>4.6764711447485752</c:v>
                </c:pt>
                <c:pt idx="132">
                  <c:v>4.5707190160825348</c:v>
                </c:pt>
                <c:pt idx="133">
                  <c:v>5.0449668874164928</c:v>
                </c:pt>
                <c:pt idx="134">
                  <c:v>5.5392147587504539</c:v>
                </c:pt>
                <c:pt idx="135">
                  <c:v>5.4934626300844158</c:v>
                </c:pt>
                <c:pt idx="136">
                  <c:v>5.7777105014183761</c:v>
                </c:pt>
                <c:pt idx="137">
                  <c:v>6.4019583727523326</c:v>
                </c:pt>
                <c:pt idx="138">
                  <c:v>6.5062062440862931</c:v>
                </c:pt>
                <c:pt idx="139">
                  <c:v>7.1804541154202539</c:v>
                </c:pt>
                <c:pt idx="140">
                  <c:v>7.0847019867542116</c:v>
                </c:pt>
                <c:pt idx="141">
                  <c:v>6.908949858088171</c:v>
                </c:pt>
                <c:pt idx="142">
                  <c:v>7.4831977294221304</c:v>
                </c:pt>
                <c:pt idx="143">
                  <c:v>8.87744560075609</c:v>
                </c:pt>
                <c:pt idx="144">
                  <c:v>8.9516934720900494</c:v>
                </c:pt>
                <c:pt idx="145">
                  <c:v>8.7959413434240048</c:v>
                </c:pt>
                <c:pt idx="146">
                  <c:v>9.0701892147579599</c:v>
                </c:pt>
                <c:pt idx="147">
                  <c:v>9.1344370860919213</c:v>
                </c:pt>
                <c:pt idx="148">
                  <c:v>1.318684957425873</c:v>
                </c:pt>
                <c:pt idx="149">
                  <c:v>2.4729328287598307</c:v>
                </c:pt>
                <c:pt idx="150">
                  <c:v>2.8371807000937892</c:v>
                </c:pt>
                <c:pt idx="151">
                  <c:v>3.3014285714277491</c:v>
                </c:pt>
                <c:pt idx="152">
                  <c:v>3.4156764427617077</c:v>
                </c:pt>
                <c:pt idx="153">
                  <c:v>3.7999243140956693</c:v>
                </c:pt>
                <c:pt idx="154">
                  <c:v>3.8041721854296284</c:v>
                </c:pt>
                <c:pt idx="155">
                  <c:v>3.7484200567635853</c:v>
                </c:pt>
                <c:pt idx="156">
                  <c:v>3.7526679280975443</c:v>
                </c:pt>
                <c:pt idx="157">
                  <c:v>3.7969157994315026</c:v>
                </c:pt>
                <c:pt idx="158">
                  <c:v>3.5511636707654617</c:v>
                </c:pt>
                <c:pt idx="159">
                  <c:v>3.5954115420994199</c:v>
                </c:pt>
                <c:pt idx="160">
                  <c:v>3.3696594134333751</c:v>
                </c:pt>
                <c:pt idx="161">
                  <c:v>3.2339072847673336</c:v>
                </c:pt>
                <c:pt idx="162">
                  <c:v>3.1081551561012901</c:v>
                </c:pt>
                <c:pt idx="163">
                  <c:v>3.2924030274352489</c:v>
                </c:pt>
                <c:pt idx="164">
                  <c:v>2.9566508987692046</c:v>
                </c:pt>
                <c:pt idx="165">
                  <c:v>3.1408987701031634</c:v>
                </c:pt>
                <c:pt idx="166">
                  <c:v>2.9951466414371239</c:v>
                </c:pt>
                <c:pt idx="167">
                  <c:v>2.6993945127710859</c:v>
                </c:pt>
                <c:pt idx="168">
                  <c:v>2.4836423841050461</c:v>
                </c:pt>
                <c:pt idx="169">
                  <c:v>2.5378902554390024</c:v>
                </c:pt>
                <c:pt idx="170">
                  <c:v>2.2721381267729583</c:v>
                </c:pt>
                <c:pt idx="171">
                  <c:v>2.2063859981069172</c:v>
                </c:pt>
                <c:pt idx="172">
                  <c:v>1.9906338694408774</c:v>
                </c:pt>
                <c:pt idx="173">
                  <c:v>1.9048817407748331</c:v>
                </c:pt>
                <c:pt idx="174">
                  <c:v>1.9091296121087922</c:v>
                </c:pt>
                <c:pt idx="175">
                  <c:v>1.6633774834427513</c:v>
                </c:pt>
                <c:pt idx="176">
                  <c:v>1.6876253547767064</c:v>
                </c:pt>
                <c:pt idx="177">
                  <c:v>6.4118732261106572</c:v>
                </c:pt>
                <c:pt idx="178">
                  <c:v>6.5961210974446161</c:v>
                </c:pt>
                <c:pt idx="179">
                  <c:v>6.6403689687785743</c:v>
                </c:pt>
                <c:pt idx="180">
                  <c:v>6.6746168401125345</c:v>
                </c:pt>
                <c:pt idx="181">
                  <c:v>6.5888647114464902</c:v>
                </c:pt>
                <c:pt idx="182">
                  <c:v>6.4431125827804507</c:v>
                </c:pt>
                <c:pt idx="183">
                  <c:v>6.2673604541144101</c:v>
                </c:pt>
                <c:pt idx="184">
                  <c:v>6.2016083254483689</c:v>
                </c:pt>
                <c:pt idx="185">
                  <c:v>6.4158561967823289</c:v>
                </c:pt>
                <c:pt idx="186">
                  <c:v>6.7101040681162871</c:v>
                </c:pt>
                <c:pt idx="187">
                  <c:v>6.7243519394502442</c:v>
                </c:pt>
                <c:pt idx="188">
                  <c:v>6.9185998107842011</c:v>
                </c:pt>
                <c:pt idx="189">
                  <c:v>6.9428476821181562</c:v>
                </c:pt>
                <c:pt idx="190">
                  <c:v>6.9570955534521133</c:v>
                </c:pt>
                <c:pt idx="191">
                  <c:v>7.5113434247860695</c:v>
                </c:pt>
                <c:pt idx="192">
                  <c:v>7.6555912961200292</c:v>
                </c:pt>
                <c:pt idx="193">
                  <c:v>7.6098391674539911</c:v>
                </c:pt>
                <c:pt idx="194">
                  <c:v>7.3240870387879511</c:v>
                </c:pt>
                <c:pt idx="195">
                  <c:v>7.3183349101219122</c:v>
                </c:pt>
                <c:pt idx="196">
                  <c:v>7.3725827814558684</c:v>
                </c:pt>
                <c:pt idx="197">
                  <c:v>7.3068306527898272</c:v>
                </c:pt>
                <c:pt idx="198">
                  <c:v>7.1210785241237886</c:v>
                </c:pt>
                <c:pt idx="199">
                  <c:v>6.8453263954577466</c:v>
                </c:pt>
                <c:pt idx="200">
                  <c:v>6.7995742667917085</c:v>
                </c:pt>
                <c:pt idx="201">
                  <c:v>6.6938221381256682</c:v>
                </c:pt>
                <c:pt idx="202">
                  <c:v>6.4980700094596244</c:v>
                </c:pt>
                <c:pt idx="203">
                  <c:v>6.3123178807935858</c:v>
                </c:pt>
                <c:pt idx="204">
                  <c:v>6.0365657521275438</c:v>
                </c:pt>
                <c:pt idx="205">
                  <c:v>5.820813623461504</c:v>
                </c:pt>
                <c:pt idx="206">
                  <c:v>5.4550614947954656</c:v>
                </c:pt>
                <c:pt idx="207">
                  <c:v>5.4293093661294236</c:v>
                </c:pt>
                <c:pt idx="208">
                  <c:v>5.253557237463383</c:v>
                </c:pt>
                <c:pt idx="209">
                  <c:v>5.0378051087973432</c:v>
                </c:pt>
                <c:pt idx="210">
                  <c:v>4.9020529801313018</c:v>
                </c:pt>
                <c:pt idx="211">
                  <c:v>4.6763008514652569</c:v>
                </c:pt>
                <c:pt idx="212">
                  <c:v>4.3505487227992177</c:v>
                </c:pt>
                <c:pt idx="213">
                  <c:v>4.2147965941331762</c:v>
                </c:pt>
                <c:pt idx="214">
                  <c:v>4.0690444654671367</c:v>
                </c:pt>
                <c:pt idx="215">
                  <c:v>3.8032923368010927</c:v>
                </c:pt>
                <c:pt idx="216">
                  <c:v>3.8675402081350541</c:v>
                </c:pt>
                <c:pt idx="217">
                  <c:v>3.7617880794690137</c:v>
                </c:pt>
                <c:pt idx="218">
                  <c:v>3.6260359508029723</c:v>
                </c:pt>
                <c:pt idx="219">
                  <c:v>3.2802838221369299</c:v>
                </c:pt>
                <c:pt idx="220">
                  <c:v>2.9645316934708887</c:v>
                </c:pt>
                <c:pt idx="221">
                  <c:v>2.8787795648048444</c:v>
                </c:pt>
                <c:pt idx="222">
                  <c:v>2.7230274361387998</c:v>
                </c:pt>
                <c:pt idx="223">
                  <c:v>2.3572753074727615</c:v>
                </c:pt>
                <c:pt idx="224">
                  <c:v>2.2415231788067231</c:v>
                </c:pt>
                <c:pt idx="225">
                  <c:v>1.9157710501406839</c:v>
                </c:pt>
                <c:pt idx="226">
                  <c:v>1.7700189214746445</c:v>
                </c:pt>
                <c:pt idx="227">
                  <c:v>1.8442667928086038</c:v>
                </c:pt>
                <c:pt idx="228">
                  <c:v>1.6985146641425644</c:v>
                </c:pt>
                <c:pt idx="229">
                  <c:v>1.4627625354765215</c:v>
                </c:pt>
                <c:pt idx="230">
                  <c:v>1.1070104068104811</c:v>
                </c:pt>
                <c:pt idx="231">
                  <c:v>0.91125827814443738</c:v>
                </c:pt>
                <c:pt idx="232">
                  <c:v>1.1255061494783973</c:v>
                </c:pt>
                <c:pt idx="233">
                  <c:v>1.1897540208123587</c:v>
                </c:pt>
                <c:pt idx="234">
                  <c:v>1.0740018921463204</c:v>
                </c:pt>
                <c:pt idx="235">
                  <c:v>0.90824976348027775</c:v>
                </c:pt>
                <c:pt idx="236">
                  <c:v>0.91249763481423685</c:v>
                </c:pt>
                <c:pt idx="237">
                  <c:v>0.68674550614819196</c:v>
                </c:pt>
                <c:pt idx="238">
                  <c:v>0.43099337748215305</c:v>
                </c:pt>
                <c:pt idx="239">
                  <c:v>0.35524124881611385</c:v>
                </c:pt>
                <c:pt idx="240">
                  <c:v>2.9489120150074655E-2</c:v>
                </c:pt>
                <c:pt idx="241">
                  <c:v>-0.2562630085159654</c:v>
                </c:pt>
                <c:pt idx="242">
                  <c:v>-0.44201513718200403</c:v>
                </c:pt>
                <c:pt idx="243">
                  <c:v>-0.58776726584804351</c:v>
                </c:pt>
                <c:pt idx="244">
                  <c:v>-0.79351939451408526</c:v>
                </c:pt>
                <c:pt idx="245">
                  <c:v>-1.1792715231801267</c:v>
                </c:pt>
                <c:pt idx="246">
                  <c:v>-1.5050236518461659</c:v>
                </c:pt>
                <c:pt idx="247">
                  <c:v>-1.2107757805122077</c:v>
                </c:pt>
                <c:pt idx="248">
                  <c:v>3.8334720908217577</c:v>
                </c:pt>
                <c:pt idx="249">
                  <c:v>3.9577199621557142</c:v>
                </c:pt>
                <c:pt idx="250">
                  <c:v>4.0319678334896736</c:v>
                </c:pt>
                <c:pt idx="251">
                  <c:v>3.9262157048236332</c:v>
                </c:pt>
                <c:pt idx="252">
                  <c:v>4.2004635761575884</c:v>
                </c:pt>
                <c:pt idx="253">
                  <c:v>4.1547114474915503</c:v>
                </c:pt>
                <c:pt idx="254">
                  <c:v>4.3589593188255122</c:v>
                </c:pt>
                <c:pt idx="255">
                  <c:v>4.3932071901594725</c:v>
                </c:pt>
                <c:pt idx="256">
                  <c:v>4.3274550614934313</c:v>
                </c:pt>
                <c:pt idx="257">
                  <c:v>4.2917029328273912</c:v>
                </c:pt>
                <c:pt idx="258">
                  <c:v>4.5259508041613472</c:v>
                </c:pt>
                <c:pt idx="259">
                  <c:v>4.4101986754953089</c:v>
                </c:pt>
                <c:pt idx="260">
                  <c:v>4.5244465468292674</c:v>
                </c:pt>
                <c:pt idx="261">
                  <c:v>4.5486944181632225</c:v>
                </c:pt>
                <c:pt idx="262">
                  <c:v>4.5429422894971836</c:v>
                </c:pt>
                <c:pt idx="263">
                  <c:v>4.7471901608311455</c:v>
                </c:pt>
                <c:pt idx="264">
                  <c:v>5.0314380321651058</c:v>
                </c:pt>
                <c:pt idx="265">
                  <c:v>5.1356859034990663</c:v>
                </c:pt>
                <c:pt idx="266">
                  <c:v>5.289933774833024</c:v>
                </c:pt>
                <c:pt idx="267">
                  <c:v>5.5041816461669839</c:v>
                </c:pt>
                <c:pt idx="268">
                  <c:v>5.3784295175009404</c:v>
                </c:pt>
                <c:pt idx="269">
                  <c:v>5.492677388834899</c:v>
                </c:pt>
                <c:pt idx="270">
                  <c:v>5.3669252601688555</c:v>
                </c:pt>
                <c:pt idx="271">
                  <c:v>5.4211731315028118</c:v>
                </c:pt>
                <c:pt idx="272">
                  <c:v>6.455421002836772</c:v>
                </c:pt>
                <c:pt idx="273">
                  <c:v>6.7996688741707274</c:v>
                </c:pt>
                <c:pt idx="274">
                  <c:v>6.7939167455046885</c:v>
                </c:pt>
                <c:pt idx="275">
                  <c:v>6.7381646168386453</c:v>
                </c:pt>
                <c:pt idx="276">
                  <c:v>6.882412488172605</c:v>
                </c:pt>
                <c:pt idx="277">
                  <c:v>7.2466603595065635</c:v>
                </c:pt>
                <c:pt idx="278">
                  <c:v>7.3309082308405209</c:v>
                </c:pt>
                <c:pt idx="279">
                  <c:v>7.2551561021744817</c:v>
                </c:pt>
                <c:pt idx="280">
                  <c:v>7.309403973508438</c:v>
                </c:pt>
                <c:pt idx="281">
                  <c:v>7.3536518448423962</c:v>
                </c:pt>
                <c:pt idx="282">
                  <c:v>7.547899716176353</c:v>
                </c:pt>
                <c:pt idx="283">
                  <c:v>8.012147587510313</c:v>
                </c:pt>
                <c:pt idx="284">
                  <c:v>8.4763954588442729</c:v>
                </c:pt>
                <c:pt idx="285">
                  <c:v>12.190643330178233</c:v>
                </c:pt>
                <c:pt idx="286">
                  <c:v>11.894891201512195</c:v>
                </c:pt>
                <c:pt idx="287">
                  <c:v>11.689139072846153</c:v>
                </c:pt>
                <c:pt idx="288">
                  <c:v>11.373386944180112</c:v>
                </c:pt>
                <c:pt idx="289">
                  <c:v>11.117634815514073</c:v>
                </c:pt>
                <c:pt idx="290">
                  <c:v>10.721882686848033</c:v>
                </c:pt>
                <c:pt idx="291">
                  <c:v>10.436130558181993</c:v>
                </c:pt>
                <c:pt idx="292">
                  <c:v>10.200378429515951</c:v>
                </c:pt>
                <c:pt idx="293">
                  <c:v>9.804626300849911</c:v>
                </c:pt>
                <c:pt idx="294">
                  <c:v>9.508874172183873</c:v>
                </c:pt>
                <c:pt idx="295">
                  <c:v>9.1431220435178346</c:v>
                </c:pt>
                <c:pt idx="296">
                  <c:v>8.8073699148517903</c:v>
                </c:pt>
                <c:pt idx="297">
                  <c:v>8.4216177861857489</c:v>
                </c:pt>
                <c:pt idx="298">
                  <c:v>8.1158656575197057</c:v>
                </c:pt>
                <c:pt idx="299">
                  <c:v>7.8801135288536628</c:v>
                </c:pt>
                <c:pt idx="300">
                  <c:v>7.4843614001876233</c:v>
                </c:pt>
                <c:pt idx="301">
                  <c:v>7.2086092715215813</c:v>
                </c:pt>
                <c:pt idx="302">
                  <c:v>6.8028571428555367</c:v>
                </c:pt>
                <c:pt idx="303">
                  <c:v>6.2471050141894935</c:v>
                </c:pt>
                <c:pt idx="304">
                  <c:v>5.7713528855234486</c:v>
                </c:pt>
                <c:pt idx="305">
                  <c:v>5.3056007568574088</c:v>
                </c:pt>
                <c:pt idx="306">
                  <c:v>4.8098486281913679</c:v>
                </c:pt>
                <c:pt idx="307">
                  <c:v>4.3340964995253231</c:v>
                </c:pt>
                <c:pt idx="308">
                  <c:v>3.9983443708592787</c:v>
                </c:pt>
                <c:pt idx="309">
                  <c:v>3.4925922421932398</c:v>
                </c:pt>
                <c:pt idx="310">
                  <c:v>3.2568401135271969</c:v>
                </c:pt>
                <c:pt idx="311">
                  <c:v>3.4010879848611566</c:v>
                </c:pt>
                <c:pt idx="312">
                  <c:v>3.1153358561951165</c:v>
                </c:pt>
                <c:pt idx="313">
                  <c:v>2.7395837275290731</c:v>
                </c:pt>
                <c:pt idx="314">
                  <c:v>2.3438315988630336</c:v>
                </c:pt>
                <c:pt idx="315">
                  <c:v>1.8580794701969907</c:v>
                </c:pt>
                <c:pt idx="316">
                  <c:v>1.2623273415309484</c:v>
                </c:pt>
                <c:pt idx="317">
                  <c:v>0.76657521286490748</c:v>
                </c:pt>
                <c:pt idx="318">
                  <c:v>0.2008230841988663</c:v>
                </c:pt>
                <c:pt idx="319">
                  <c:v>-0.40492904446717404</c:v>
                </c:pt>
                <c:pt idx="320">
                  <c:v>-0.85068117313321778</c:v>
                </c:pt>
                <c:pt idx="321">
                  <c:v>-0.94643330179926011</c:v>
                </c:pt>
                <c:pt idx="322">
                  <c:v>-1.2621854304653013</c:v>
                </c:pt>
                <c:pt idx="323">
                  <c:v>-1.6779375591313439</c:v>
                </c:pt>
                <c:pt idx="324">
                  <c:v>-2.1636896877973868</c:v>
                </c:pt>
                <c:pt idx="325">
                  <c:v>-2.4594418164634249</c:v>
                </c:pt>
                <c:pt idx="326">
                  <c:v>-2.8651939451294695</c:v>
                </c:pt>
                <c:pt idx="327">
                  <c:v>-3.4709460737955098</c:v>
                </c:pt>
                <c:pt idx="328">
                  <c:v>-3.9466982024615547</c:v>
                </c:pt>
                <c:pt idx="329">
                  <c:v>-4.0924503311275942</c:v>
                </c:pt>
                <c:pt idx="330">
                  <c:v>-4.2882024597936379</c:v>
                </c:pt>
                <c:pt idx="331">
                  <c:v>-4.833954588459676</c:v>
                </c:pt>
                <c:pt idx="332">
                  <c:v>-5.2097067171257194</c:v>
                </c:pt>
                <c:pt idx="333">
                  <c:v>-5.6754588457917592</c:v>
                </c:pt>
                <c:pt idx="334">
                  <c:v>-6.2012109744578012</c:v>
                </c:pt>
                <c:pt idx="335">
                  <c:v>-6.666963103123841</c:v>
                </c:pt>
                <c:pt idx="336">
                  <c:v>-7.182715231789885</c:v>
                </c:pt>
                <c:pt idx="337">
                  <c:v>-7.6984673604559291</c:v>
                </c:pt>
                <c:pt idx="338">
                  <c:v>-7.6042194891219737</c:v>
                </c:pt>
                <c:pt idx="339">
                  <c:v>-8.0599716177880154</c:v>
                </c:pt>
                <c:pt idx="340">
                  <c:v>-8.5957237464540555</c:v>
                </c:pt>
                <c:pt idx="341">
                  <c:v>-8.9214758751200947</c:v>
                </c:pt>
                <c:pt idx="342">
                  <c:v>-9.4372280037861387</c:v>
                </c:pt>
                <c:pt idx="343">
                  <c:v>-9.9629801324521807</c:v>
                </c:pt>
                <c:pt idx="344">
                  <c:v>-10.368732261118225</c:v>
                </c:pt>
                <c:pt idx="345">
                  <c:v>-10.804484389784264</c:v>
                </c:pt>
                <c:pt idx="346">
                  <c:v>-10.570236518450308</c:v>
                </c:pt>
                <c:pt idx="347">
                  <c:v>-11.015988647116352</c:v>
                </c:pt>
                <c:pt idx="348">
                  <c:v>-11.391740775782395</c:v>
                </c:pt>
                <c:pt idx="349">
                  <c:v>-11.927492904448435</c:v>
                </c:pt>
                <c:pt idx="350">
                  <c:v>-12.553245033114479</c:v>
                </c:pt>
                <c:pt idx="351">
                  <c:v>-13.128997161780518</c:v>
                </c:pt>
                <c:pt idx="352">
                  <c:v>-13.33474929044656</c:v>
                </c:pt>
                <c:pt idx="353">
                  <c:v>-13.540501419112601</c:v>
                </c:pt>
                <c:pt idx="354">
                  <c:v>-14.056253547778645</c:v>
                </c:pt>
                <c:pt idx="355">
                  <c:v>-14.522005676444685</c:v>
                </c:pt>
                <c:pt idx="356">
                  <c:v>-14.967757805110729</c:v>
                </c:pt>
                <c:pt idx="357">
                  <c:v>-15.373509933776774</c:v>
                </c:pt>
                <c:pt idx="358">
                  <c:v>-15.809262062442812</c:v>
                </c:pt>
                <c:pt idx="359">
                  <c:v>-16.155014191108855</c:v>
                </c:pt>
                <c:pt idx="360">
                  <c:v>-12.070766319774897</c:v>
                </c:pt>
                <c:pt idx="361">
                  <c:v>-11.62651844844094</c:v>
                </c:pt>
                <c:pt idx="362">
                  <c:v>-11.202270577106979</c:v>
                </c:pt>
                <c:pt idx="363">
                  <c:v>-10.938022705773022</c:v>
                </c:pt>
                <c:pt idx="364">
                  <c:v>-10.993774834439066</c:v>
                </c:pt>
                <c:pt idx="365">
                  <c:v>-10.879526963105107</c:v>
                </c:pt>
                <c:pt idx="366">
                  <c:v>-10.565279091771146</c:v>
                </c:pt>
                <c:pt idx="367">
                  <c:v>-10.511031220437189</c:v>
                </c:pt>
                <c:pt idx="368">
                  <c:v>-10.656783349103229</c:v>
                </c:pt>
                <c:pt idx="369">
                  <c:v>-10.502535477769271</c:v>
                </c:pt>
                <c:pt idx="370">
                  <c:v>-10.538287606435311</c:v>
                </c:pt>
                <c:pt idx="371">
                  <c:v>-10.65403973510135</c:v>
                </c:pt>
                <c:pt idx="372">
                  <c:v>-10.659791863767389</c:v>
                </c:pt>
                <c:pt idx="373">
                  <c:v>-10.645543992433431</c:v>
                </c:pt>
                <c:pt idx="374">
                  <c:v>-10.991296121099474</c:v>
                </c:pt>
                <c:pt idx="375">
                  <c:v>-11.087048249765516</c:v>
                </c:pt>
                <c:pt idx="376">
                  <c:v>-11.192800378431556</c:v>
                </c:pt>
                <c:pt idx="377">
                  <c:v>-11.1385525070976</c:v>
                </c:pt>
                <c:pt idx="378">
                  <c:v>-11.35430463576364</c:v>
                </c:pt>
                <c:pt idx="379">
                  <c:v>-11.510056764429685</c:v>
                </c:pt>
                <c:pt idx="380">
                  <c:v>-11.335808893095724</c:v>
                </c:pt>
                <c:pt idx="381">
                  <c:v>-11.551561021761763</c:v>
                </c:pt>
                <c:pt idx="382">
                  <c:v>-11.757313150427805</c:v>
                </c:pt>
                <c:pt idx="383">
                  <c:v>-11.723065279093845</c:v>
                </c:pt>
                <c:pt idx="384">
                  <c:v>-11.898817407759886</c:v>
                </c:pt>
                <c:pt idx="385">
                  <c:v>-12.104569536425927</c:v>
                </c:pt>
                <c:pt idx="386">
                  <c:v>-12.290321665091966</c:v>
                </c:pt>
                <c:pt idx="387">
                  <c:v>-12.566073793758008</c:v>
                </c:pt>
                <c:pt idx="388">
                  <c:v>-12.751825922424047</c:v>
                </c:pt>
                <c:pt idx="389">
                  <c:v>-12.717578051090086</c:v>
                </c:pt>
                <c:pt idx="390">
                  <c:v>-12.903330179756125</c:v>
                </c:pt>
                <c:pt idx="391">
                  <c:v>-12.999082308422167</c:v>
                </c:pt>
                <c:pt idx="392">
                  <c:v>-13.264834437088211</c:v>
                </c:pt>
                <c:pt idx="393">
                  <c:v>-13.440586565754252</c:v>
                </c:pt>
                <c:pt idx="394">
                  <c:v>-13.716338694420294</c:v>
                </c:pt>
                <c:pt idx="395">
                  <c:v>-13.982090823086338</c:v>
                </c:pt>
                <c:pt idx="396">
                  <c:v>-14.417842951752377</c:v>
                </c:pt>
                <c:pt idx="397">
                  <c:v>-14.593595080418417</c:v>
                </c:pt>
                <c:pt idx="398">
                  <c:v>-14.969347209084461</c:v>
                </c:pt>
                <c:pt idx="399">
                  <c:v>-15.235099337750505</c:v>
                </c:pt>
                <c:pt idx="400">
                  <c:v>-15.520851466416545</c:v>
                </c:pt>
                <c:pt idx="401">
                  <c:v>-15.726603595082587</c:v>
                </c:pt>
                <c:pt idx="402">
                  <c:v>-15.982355723748626</c:v>
                </c:pt>
                <c:pt idx="403">
                  <c:v>-16.288107852414669</c:v>
                </c:pt>
                <c:pt idx="404">
                  <c:v>-16.573859981080709</c:v>
                </c:pt>
                <c:pt idx="405">
                  <c:v>-16.869612109746747</c:v>
                </c:pt>
                <c:pt idx="406">
                  <c:v>-17.17536423841279</c:v>
                </c:pt>
                <c:pt idx="407">
                  <c:v>-17.541116367078828</c:v>
                </c:pt>
                <c:pt idx="408">
                  <c:v>-17.92686849574487</c:v>
                </c:pt>
                <c:pt idx="409">
                  <c:v>-18.162620624410913</c:v>
                </c:pt>
                <c:pt idx="410">
                  <c:v>-17.688372753076955</c:v>
                </c:pt>
                <c:pt idx="411">
                  <c:v>-12.854124881742997</c:v>
                </c:pt>
                <c:pt idx="412">
                  <c:v>-12.279877010409038</c:v>
                </c:pt>
                <c:pt idx="413">
                  <c:v>-11.885629139075078</c:v>
                </c:pt>
                <c:pt idx="414">
                  <c:v>-11.391381267741117</c:v>
                </c:pt>
                <c:pt idx="415">
                  <c:v>-10.857133396407157</c:v>
                </c:pt>
                <c:pt idx="416">
                  <c:v>-10.352885525073198</c:v>
                </c:pt>
                <c:pt idx="417">
                  <c:v>-10.218637653739236</c:v>
                </c:pt>
                <c:pt idx="418">
                  <c:v>-9.7243897824052752</c:v>
                </c:pt>
                <c:pt idx="419">
                  <c:v>-9.5201419110713132</c:v>
                </c:pt>
                <c:pt idx="420">
                  <c:v>-9.2658940397373541</c:v>
                </c:pt>
                <c:pt idx="421">
                  <c:v>-8.8216461684033973</c:v>
                </c:pt>
                <c:pt idx="422">
                  <c:v>-8.5373982970694371</c:v>
                </c:pt>
                <c:pt idx="423">
                  <c:v>-8.2331504257354808</c:v>
                </c:pt>
                <c:pt idx="424">
                  <c:v>-7.9789025544015217</c:v>
                </c:pt>
                <c:pt idx="425">
                  <c:v>-7.6546546830675624</c:v>
                </c:pt>
                <c:pt idx="426">
                  <c:v>-7.3604068117336041</c:v>
                </c:pt>
                <c:pt idx="427">
                  <c:v>-7.0261589403996467</c:v>
                </c:pt>
                <c:pt idx="428">
                  <c:v>-6.5419110690656908</c:v>
                </c:pt>
                <c:pt idx="429">
                  <c:v>-6.3476631977317339</c:v>
                </c:pt>
                <c:pt idx="430">
                  <c:v>-6.4134153263977751</c:v>
                </c:pt>
                <c:pt idx="431">
                  <c:v>-6.1891674550638172</c:v>
                </c:pt>
                <c:pt idx="432">
                  <c:v>-6.2049195837298612</c:v>
                </c:pt>
                <c:pt idx="433">
                  <c:v>-6.0406717123959055</c:v>
                </c:pt>
                <c:pt idx="434">
                  <c:v>-5.9964238410619473</c:v>
                </c:pt>
                <c:pt idx="435">
                  <c:v>-5.942175969727991</c:v>
                </c:pt>
                <c:pt idx="436">
                  <c:v>-5.6779280983940339</c:v>
                </c:pt>
                <c:pt idx="437">
                  <c:v>-5.2636802270600782</c:v>
                </c:pt>
                <c:pt idx="438">
                  <c:v>-5.0794323557261194</c:v>
                </c:pt>
                <c:pt idx="439">
                  <c:v>-4.8451844843921634</c:v>
                </c:pt>
                <c:pt idx="440">
                  <c:v>-4.7809366130582021</c:v>
                </c:pt>
                <c:pt idx="441">
                  <c:v>-4.7566887417242469</c:v>
                </c:pt>
                <c:pt idx="442">
                  <c:v>-4.6224408703902853</c:v>
                </c:pt>
                <c:pt idx="443">
                  <c:v>-4.2681929990563248</c:v>
                </c:pt>
                <c:pt idx="444">
                  <c:v>-4.2039451277223634</c:v>
                </c:pt>
                <c:pt idx="445">
                  <c:v>-3.7896972563884077</c:v>
                </c:pt>
                <c:pt idx="446">
                  <c:v>-3.6054493850544489</c:v>
                </c:pt>
                <c:pt idx="447">
                  <c:v>-3.1812015137204881</c:v>
                </c:pt>
                <c:pt idx="448">
                  <c:v>-3.1069536423865287</c:v>
                </c:pt>
                <c:pt idx="449">
                  <c:v>-2.7927057710525673</c:v>
                </c:pt>
                <c:pt idx="450">
                  <c:v>-2.4084578997186057</c:v>
                </c:pt>
                <c:pt idx="451">
                  <c:v>-0.9142100283846446</c:v>
                </c:pt>
                <c:pt idx="452">
                  <c:v>-0.50996215705068693</c:v>
                </c:pt>
                <c:pt idx="453">
                  <c:v>-0.29571428571672698</c:v>
                </c:pt>
                <c:pt idx="454">
                  <c:v>-9.1466414382765038E-2</c:v>
                </c:pt>
                <c:pt idx="455">
                  <c:v>-1.7218543048805657E-2</c:v>
                </c:pt>
                <c:pt idx="456">
                  <c:v>0.25702932828514946</c:v>
                </c:pt>
                <c:pt idx="457">
                  <c:v>0.381277199619106</c:v>
                </c:pt>
                <c:pt idx="458">
                  <c:v>0.54552507095306169</c:v>
                </c:pt>
                <c:pt idx="459">
                  <c:v>1.0597729422870188</c:v>
                </c:pt>
                <c:pt idx="460">
                  <c:v>1.364020813620975</c:v>
                </c:pt>
                <c:pt idx="461">
                  <c:v>1.568268684954937</c:v>
                </c:pt>
                <c:pt idx="462">
                  <c:v>1.9425165562888935</c:v>
                </c:pt>
                <c:pt idx="463">
                  <c:v>6.8467644276228583</c:v>
                </c:pt>
                <c:pt idx="464">
                  <c:v>6.8810122989568185</c:v>
                </c:pt>
                <c:pt idx="465">
                  <c:v>6.7852601702907762</c:v>
                </c:pt>
                <c:pt idx="466">
                  <c:v>6.6995080416247319</c:v>
                </c:pt>
                <c:pt idx="467">
                  <c:v>6.8937559129586887</c:v>
                </c:pt>
                <c:pt idx="468">
                  <c:v>6.8580037842926487</c:v>
                </c:pt>
                <c:pt idx="469">
                  <c:v>6.7822516556266095</c:v>
                </c:pt>
                <c:pt idx="470">
                  <c:v>6.7864995269605686</c:v>
                </c:pt>
                <c:pt idx="471">
                  <c:v>6.5407473982945277</c:v>
                </c:pt>
                <c:pt idx="472">
                  <c:v>6.4249952696284893</c:v>
                </c:pt>
                <c:pt idx="473">
                  <c:v>69.25924314096244</c:v>
                </c:pt>
                <c:pt idx="474">
                  <c:v>69.6834910122964</c:v>
                </c:pt>
                <c:pt idx="475">
                  <c:v>69.797738883630359</c:v>
                </c:pt>
                <c:pt idx="476">
                  <c:v>69.86198675496432</c:v>
                </c:pt>
                <c:pt idx="477">
                  <c:v>69.75623462629828</c:v>
                </c:pt>
                <c:pt idx="478">
                  <c:v>69.970482497632247</c:v>
                </c:pt>
                <c:pt idx="479">
                  <c:v>69.854730368966216</c:v>
                </c:pt>
                <c:pt idx="480">
                  <c:v>69.888978240300176</c:v>
                </c:pt>
                <c:pt idx="481">
                  <c:v>70.203226111634137</c:v>
                </c:pt>
                <c:pt idx="482">
                  <c:v>75.297473982968086</c:v>
                </c:pt>
                <c:pt idx="483">
                  <c:v>75.641721854302034</c:v>
                </c:pt>
                <c:pt idx="484">
                  <c:v>75.80596972563599</c:v>
                </c:pt>
                <c:pt idx="485">
                  <c:v>75.860217596969946</c:v>
                </c:pt>
                <c:pt idx="486">
                  <c:v>75.924465468303907</c:v>
                </c:pt>
                <c:pt idx="487">
                  <c:v>76.018713339637856</c:v>
                </c:pt>
                <c:pt idx="488">
                  <c:v>76.03296121097182</c:v>
                </c:pt>
                <c:pt idx="489">
                  <c:v>75.967209082305772</c:v>
                </c:pt>
                <c:pt idx="490">
                  <c:v>75.971456953639731</c:v>
                </c:pt>
                <c:pt idx="491">
                  <c:v>75.97570482497369</c:v>
                </c:pt>
                <c:pt idx="492">
                  <c:v>75.919952696307647</c:v>
                </c:pt>
                <c:pt idx="493">
                  <c:v>76.014200567641609</c:v>
                </c:pt>
                <c:pt idx="494">
                  <c:v>76.248448438975572</c:v>
                </c:pt>
                <c:pt idx="495">
                  <c:v>76.792696310309537</c:v>
                </c:pt>
                <c:pt idx="496">
                  <c:v>19.566944181643493</c:v>
                </c:pt>
                <c:pt idx="497">
                  <c:v>19.501192052977451</c:v>
                </c:pt>
                <c:pt idx="498">
                  <c:v>19.565439924311413</c:v>
                </c:pt>
                <c:pt idx="499">
                  <c:v>19.479687795645368</c:v>
                </c:pt>
                <c:pt idx="500">
                  <c:v>19.61393566697933</c:v>
                </c:pt>
                <c:pt idx="501">
                  <c:v>19.708183538313286</c:v>
                </c:pt>
                <c:pt idx="502">
                  <c:v>23.602431409647238</c:v>
                </c:pt>
                <c:pt idx="503">
                  <c:v>23.886679280981198</c:v>
                </c:pt>
                <c:pt idx="504">
                  <c:v>24.02092715231516</c:v>
                </c:pt>
                <c:pt idx="505">
                  <c:v>23.98517502364912</c:v>
                </c:pt>
                <c:pt idx="506">
                  <c:v>23.789422894983076</c:v>
                </c:pt>
                <c:pt idx="507">
                  <c:v>23.623670766317034</c:v>
                </c:pt>
                <c:pt idx="508">
                  <c:v>23.587918637650994</c:v>
                </c:pt>
                <c:pt idx="509">
                  <c:v>23.482166508984953</c:v>
                </c:pt>
                <c:pt idx="510">
                  <c:v>23.376414380318913</c:v>
                </c:pt>
                <c:pt idx="511">
                  <c:v>23.250662251652869</c:v>
                </c:pt>
                <c:pt idx="512">
                  <c:v>23.194910122986826</c:v>
                </c:pt>
                <c:pt idx="513">
                  <c:v>23.129157994320785</c:v>
                </c:pt>
                <c:pt idx="514">
                  <c:v>22.833405865654747</c:v>
                </c:pt>
                <c:pt idx="515">
                  <c:v>22.797653736988707</c:v>
                </c:pt>
                <c:pt idx="516">
                  <c:v>23.001901608322669</c:v>
                </c:pt>
                <c:pt idx="517">
                  <c:v>23.026149479656624</c:v>
                </c:pt>
                <c:pt idx="518">
                  <c:v>23.230397350990586</c:v>
                </c:pt>
                <c:pt idx="519">
                  <c:v>24.164645222324545</c:v>
                </c:pt>
                <c:pt idx="520">
                  <c:v>25.278893093658503</c:v>
                </c:pt>
                <c:pt idx="521">
                  <c:v>25.283140964992462</c:v>
                </c:pt>
                <c:pt idx="522">
                  <c:v>25.427388836326422</c:v>
                </c:pt>
                <c:pt idx="523">
                  <c:v>25.781636707660383</c:v>
                </c:pt>
                <c:pt idx="524">
                  <c:v>25.985884578994344</c:v>
                </c:pt>
                <c:pt idx="525">
                  <c:v>25.930132450328301</c:v>
                </c:pt>
                <c:pt idx="526">
                  <c:v>26.29438032166226</c:v>
                </c:pt>
                <c:pt idx="527">
                  <c:v>26.168628192996216</c:v>
                </c:pt>
                <c:pt idx="528">
                  <c:v>26.062876064330176</c:v>
                </c:pt>
                <c:pt idx="529">
                  <c:v>25.777123935664136</c:v>
                </c:pt>
                <c:pt idx="530">
                  <c:v>25.511371806998092</c:v>
                </c:pt>
                <c:pt idx="531">
                  <c:v>25.565619678332048</c:v>
                </c:pt>
                <c:pt idx="532">
                  <c:v>25.839867549666003</c:v>
                </c:pt>
                <c:pt idx="533">
                  <c:v>25.944115420999964</c:v>
                </c:pt>
                <c:pt idx="534">
                  <c:v>25.698363292333923</c:v>
                </c:pt>
                <c:pt idx="535">
                  <c:v>25.402611163667885</c:v>
                </c:pt>
                <c:pt idx="536">
                  <c:v>25.256859035001845</c:v>
                </c:pt>
                <c:pt idx="537">
                  <c:v>25.521106906335802</c:v>
                </c:pt>
                <c:pt idx="538">
                  <c:v>25.395354777669759</c:v>
                </c:pt>
                <c:pt idx="539">
                  <c:v>25.349602649003721</c:v>
                </c:pt>
                <c:pt idx="540">
                  <c:v>25.17385052033768</c:v>
                </c:pt>
                <c:pt idx="541">
                  <c:v>25.148098391671638</c:v>
                </c:pt>
                <c:pt idx="542">
                  <c:v>25.882346263005594</c:v>
                </c:pt>
                <c:pt idx="543">
                  <c:v>25.786594134339552</c:v>
                </c:pt>
                <c:pt idx="544">
                  <c:v>25.730842005673509</c:v>
                </c:pt>
                <c:pt idx="545">
                  <c:v>25.765089877007469</c:v>
                </c:pt>
                <c:pt idx="546">
                  <c:v>25.739337748341427</c:v>
                </c:pt>
                <c:pt idx="547">
                  <c:v>25.563585619675386</c:v>
                </c:pt>
                <c:pt idx="548">
                  <c:v>25.677833491009345</c:v>
                </c:pt>
                <c:pt idx="549">
                  <c:v>26.382081362343307</c:v>
                </c:pt>
                <c:pt idx="550">
                  <c:v>26.376329233677268</c:v>
                </c:pt>
                <c:pt idx="551">
                  <c:v>26.710577105011225</c:v>
                </c:pt>
                <c:pt idx="552">
                  <c:v>26.594824976345187</c:v>
                </c:pt>
                <c:pt idx="553">
                  <c:v>26.949072847679147</c:v>
                </c:pt>
                <c:pt idx="554">
                  <c:v>27.143320719013104</c:v>
                </c:pt>
                <c:pt idx="555">
                  <c:v>27.137568590347065</c:v>
                </c:pt>
                <c:pt idx="556">
                  <c:v>27.321816461681024</c:v>
                </c:pt>
                <c:pt idx="557">
                  <c:v>27.316064333014985</c:v>
                </c:pt>
                <c:pt idx="558">
                  <c:v>27.300312204348941</c:v>
                </c:pt>
                <c:pt idx="559">
                  <c:v>27.874560075682901</c:v>
                </c:pt>
                <c:pt idx="560">
                  <c:v>27.818807947016857</c:v>
                </c:pt>
                <c:pt idx="561">
                  <c:v>27.643055818350817</c:v>
                </c:pt>
                <c:pt idx="562">
                  <c:v>27.447303689684773</c:v>
                </c:pt>
                <c:pt idx="563">
                  <c:v>27.541551561018728</c:v>
                </c:pt>
                <c:pt idx="564">
                  <c:v>27.345799432352685</c:v>
                </c:pt>
                <c:pt idx="565">
                  <c:v>27.130047303686645</c:v>
                </c:pt>
                <c:pt idx="566">
                  <c:v>27.4042951750206</c:v>
                </c:pt>
                <c:pt idx="567">
                  <c:v>27.428543046354555</c:v>
                </c:pt>
                <c:pt idx="568">
                  <c:v>27.482790917688511</c:v>
                </c:pt>
                <c:pt idx="569">
                  <c:v>27.517038789022472</c:v>
                </c:pt>
                <c:pt idx="570">
                  <c:v>27.461286660356429</c:v>
                </c:pt>
                <c:pt idx="571">
                  <c:v>27.565534531690389</c:v>
                </c:pt>
                <c:pt idx="572">
                  <c:v>27.529782403024349</c:v>
                </c:pt>
                <c:pt idx="573">
                  <c:v>28.574030274358307</c:v>
                </c:pt>
                <c:pt idx="574">
                  <c:v>28.508278145692266</c:v>
                </c:pt>
                <c:pt idx="575">
                  <c:v>28.482526017026224</c:v>
                </c:pt>
                <c:pt idx="576">
                  <c:v>28.516773888360184</c:v>
                </c:pt>
                <c:pt idx="577">
                  <c:v>28.541021759694139</c:v>
                </c:pt>
                <c:pt idx="578">
                  <c:v>28.585269631028098</c:v>
                </c:pt>
                <c:pt idx="579">
                  <c:v>37.919517502362055</c:v>
                </c:pt>
                <c:pt idx="580">
                  <c:v>37.753765373696012</c:v>
                </c:pt>
                <c:pt idx="581">
                  <c:v>37.428013245029973</c:v>
                </c:pt>
                <c:pt idx="582">
                  <c:v>37.042261116363932</c:v>
                </c:pt>
                <c:pt idx="583">
                  <c:v>36.65650898769789</c:v>
                </c:pt>
                <c:pt idx="584">
                  <c:v>36.220756859031852</c:v>
                </c:pt>
                <c:pt idx="585">
                  <c:v>35.795004730365811</c:v>
                </c:pt>
                <c:pt idx="586">
                  <c:v>35.509252601699771</c:v>
                </c:pt>
                <c:pt idx="587">
                  <c:v>35.293500473033731</c:v>
                </c:pt>
                <c:pt idx="588">
                  <c:v>36.207748344367687</c:v>
                </c:pt>
                <c:pt idx="589">
                  <c:v>35.931996215701645</c:v>
                </c:pt>
                <c:pt idx="590">
                  <c:v>35.546244087035603</c:v>
                </c:pt>
                <c:pt idx="591">
                  <c:v>35.030491958369559</c:v>
                </c:pt>
                <c:pt idx="592">
                  <c:v>34.764739829703515</c:v>
                </c:pt>
                <c:pt idx="593">
                  <c:v>34.378987701037474</c:v>
                </c:pt>
                <c:pt idx="594">
                  <c:v>34.083235572371436</c:v>
                </c:pt>
                <c:pt idx="595">
                  <c:v>33.907483443705395</c:v>
                </c:pt>
                <c:pt idx="596">
                  <c:v>33.721731315039357</c:v>
                </c:pt>
                <c:pt idx="597">
                  <c:v>35.035979186373318</c:v>
                </c:pt>
                <c:pt idx="598">
                  <c:v>35.100227057707279</c:v>
                </c:pt>
                <c:pt idx="599">
                  <c:v>34.964474929041238</c:v>
                </c:pt>
                <c:pt idx="600">
                  <c:v>34.778722800375199</c:v>
                </c:pt>
                <c:pt idx="601">
                  <c:v>34.502970671709157</c:v>
                </c:pt>
                <c:pt idx="602">
                  <c:v>34.227218543043115</c:v>
                </c:pt>
                <c:pt idx="603">
                  <c:v>33.931466414377077</c:v>
                </c:pt>
                <c:pt idx="604">
                  <c:v>33.505714285711036</c:v>
                </c:pt>
                <c:pt idx="605">
                  <c:v>33.229962157044994</c:v>
                </c:pt>
                <c:pt idx="606">
                  <c:v>32.934210028378956</c:v>
                </c:pt>
                <c:pt idx="607">
                  <c:v>32.538457899712917</c:v>
                </c:pt>
                <c:pt idx="608">
                  <c:v>32.302705771046874</c:v>
                </c:pt>
                <c:pt idx="609">
                  <c:v>31.836953642380834</c:v>
                </c:pt>
                <c:pt idx="610">
                  <c:v>31.511201513714795</c:v>
                </c:pt>
                <c:pt idx="611">
                  <c:v>31.125449385048753</c:v>
                </c:pt>
                <c:pt idx="612">
                  <c:v>30.809697256382712</c:v>
                </c:pt>
                <c:pt idx="613">
                  <c:v>30.673945127716671</c:v>
                </c:pt>
                <c:pt idx="614">
                  <c:v>30.35819299905063</c:v>
                </c:pt>
                <c:pt idx="615">
                  <c:v>30.242440870384591</c:v>
                </c:pt>
                <c:pt idx="616">
                  <c:v>29.986688741718552</c:v>
                </c:pt>
                <c:pt idx="617">
                  <c:v>29.610936613052509</c:v>
                </c:pt>
                <c:pt idx="618">
                  <c:v>29.17518448438647</c:v>
                </c:pt>
                <c:pt idx="619">
                  <c:v>28.839432355720426</c:v>
                </c:pt>
                <c:pt idx="620">
                  <c:v>29.153680227054387</c:v>
                </c:pt>
                <c:pt idx="621">
                  <c:v>28.777928098388344</c:v>
                </c:pt>
                <c:pt idx="622">
                  <c:v>28.292175969722301</c:v>
                </c:pt>
                <c:pt idx="623">
                  <c:v>27.826423841056261</c:v>
                </c:pt>
                <c:pt idx="624">
                  <c:v>27.44067171239022</c:v>
                </c:pt>
                <c:pt idx="625">
                  <c:v>26.924919583724176</c:v>
                </c:pt>
                <c:pt idx="626">
                  <c:v>26.659167455058132</c:v>
                </c:pt>
                <c:pt idx="627">
                  <c:v>26.433415326392087</c:v>
                </c:pt>
                <c:pt idx="628">
                  <c:v>26.047663197726045</c:v>
                </c:pt>
                <c:pt idx="629">
                  <c:v>25.631911069060003</c:v>
                </c:pt>
                <c:pt idx="630">
                  <c:v>25.356158940393961</c:v>
                </c:pt>
                <c:pt idx="631">
                  <c:v>25.080406811727919</c:v>
                </c:pt>
                <c:pt idx="632">
                  <c:v>24.694654683061877</c:v>
                </c:pt>
                <c:pt idx="633">
                  <c:v>24.308902554395836</c:v>
                </c:pt>
                <c:pt idx="634">
                  <c:v>24.053150425729797</c:v>
                </c:pt>
                <c:pt idx="635">
                  <c:v>23.617398297063758</c:v>
                </c:pt>
                <c:pt idx="636">
                  <c:v>23.341646168397716</c:v>
                </c:pt>
                <c:pt idx="637">
                  <c:v>23.175894039731674</c:v>
                </c:pt>
                <c:pt idx="638">
                  <c:v>22.87014191106563</c:v>
                </c:pt>
                <c:pt idx="639">
                  <c:v>22.454389782399588</c:v>
                </c:pt>
                <c:pt idx="640">
                  <c:v>22.108637653733545</c:v>
                </c:pt>
                <c:pt idx="641">
                  <c:v>21.772885525067501</c:v>
                </c:pt>
                <c:pt idx="642">
                  <c:v>21.52713339640146</c:v>
                </c:pt>
                <c:pt idx="643">
                  <c:v>21.321381267735418</c:v>
                </c:pt>
                <c:pt idx="644">
                  <c:v>20.935629139069377</c:v>
                </c:pt>
                <c:pt idx="645">
                  <c:v>20.589877010403335</c:v>
                </c:pt>
                <c:pt idx="646">
                  <c:v>20.284124881737291</c:v>
                </c:pt>
                <c:pt idx="647">
                  <c:v>20.068372753071252</c:v>
                </c:pt>
                <c:pt idx="648">
                  <c:v>19.762620624405209</c:v>
                </c:pt>
                <c:pt idx="649">
                  <c:v>19.526868495739166</c:v>
                </c:pt>
                <c:pt idx="650">
                  <c:v>19.091116367073127</c:v>
                </c:pt>
                <c:pt idx="651">
                  <c:v>18.535364238407084</c:v>
                </c:pt>
                <c:pt idx="652">
                  <c:v>18.189612109741041</c:v>
                </c:pt>
                <c:pt idx="653">
                  <c:v>17.673859981074997</c:v>
                </c:pt>
                <c:pt idx="654">
                  <c:v>17.468107852408956</c:v>
                </c:pt>
                <c:pt idx="655">
                  <c:v>17.382355723742911</c:v>
                </c:pt>
                <c:pt idx="656">
                  <c:v>17.976603595076867</c:v>
                </c:pt>
                <c:pt idx="657">
                  <c:v>25.340851466410825</c:v>
                </c:pt>
                <c:pt idx="658">
                  <c:v>24.955099337744784</c:v>
                </c:pt>
                <c:pt idx="659">
                  <c:v>24.669347209078744</c:v>
                </c:pt>
                <c:pt idx="660">
                  <c:v>24.443595080412699</c:v>
                </c:pt>
                <c:pt idx="661">
                  <c:v>24.277842951746656</c:v>
                </c:pt>
                <c:pt idx="662">
                  <c:v>23.842090823080618</c:v>
                </c:pt>
                <c:pt idx="663">
                  <c:v>23.416338694414577</c:v>
                </c:pt>
                <c:pt idx="664">
                  <c:v>23.210586565748535</c:v>
                </c:pt>
                <c:pt idx="665">
                  <c:v>23.264834437082492</c:v>
                </c:pt>
                <c:pt idx="666">
                  <c:v>23.039082308416447</c:v>
                </c:pt>
                <c:pt idx="667">
                  <c:v>22.773330179750403</c:v>
                </c:pt>
                <c:pt idx="668">
                  <c:v>22.517578051084364</c:v>
                </c:pt>
                <c:pt idx="669">
                  <c:v>22.431825922418319</c:v>
                </c:pt>
                <c:pt idx="670">
                  <c:v>22.046073793752278</c:v>
                </c:pt>
                <c:pt idx="671">
                  <c:v>21.740321665086235</c:v>
                </c:pt>
                <c:pt idx="672">
                  <c:v>21.384569536420194</c:v>
                </c:pt>
                <c:pt idx="673">
                  <c:v>21.168817407754155</c:v>
                </c:pt>
                <c:pt idx="674">
                  <c:v>20.653065279088111</c:v>
                </c:pt>
                <c:pt idx="675">
                  <c:v>20.117313150422071</c:v>
                </c:pt>
                <c:pt idx="676">
                  <c:v>19.671561021756027</c:v>
                </c:pt>
                <c:pt idx="677">
                  <c:v>19.265808893089982</c:v>
                </c:pt>
                <c:pt idx="678">
                  <c:v>18.870056764423943</c:v>
                </c:pt>
                <c:pt idx="679">
                  <c:v>18.534304635757898</c:v>
                </c:pt>
                <c:pt idx="680">
                  <c:v>18.41855250709186</c:v>
                </c:pt>
                <c:pt idx="681">
                  <c:v>22.982800378425821</c:v>
                </c:pt>
                <c:pt idx="682">
                  <c:v>23.127048249759781</c:v>
                </c:pt>
                <c:pt idx="683">
                  <c:v>23.031296121093739</c:v>
                </c:pt>
                <c:pt idx="684">
                  <c:v>22.895543992427697</c:v>
                </c:pt>
                <c:pt idx="685">
                  <c:v>22.679791863761658</c:v>
                </c:pt>
                <c:pt idx="686">
                  <c:v>22.474039735095616</c:v>
                </c:pt>
                <c:pt idx="687">
                  <c:v>22.118287606429575</c:v>
                </c:pt>
                <c:pt idx="688">
                  <c:v>21.822535477763537</c:v>
                </c:pt>
                <c:pt idx="689">
                  <c:v>21.356783349097498</c:v>
                </c:pt>
                <c:pt idx="690">
                  <c:v>20.941031220431455</c:v>
                </c:pt>
                <c:pt idx="691">
                  <c:v>20.455279091765412</c:v>
                </c:pt>
                <c:pt idx="692">
                  <c:v>20.019526963099374</c:v>
                </c:pt>
                <c:pt idx="693">
                  <c:v>19.583774834433335</c:v>
                </c:pt>
                <c:pt idx="694">
                  <c:v>19.018022705767294</c:v>
                </c:pt>
                <c:pt idx="695">
                  <c:v>18.64227057710125</c:v>
                </c:pt>
                <c:pt idx="696">
                  <c:v>18.116518448435208</c:v>
                </c:pt>
                <c:pt idx="697">
                  <c:v>17.700766319769166</c:v>
                </c:pt>
                <c:pt idx="698">
                  <c:v>17.155014191103128</c:v>
                </c:pt>
                <c:pt idx="699">
                  <c:v>16.929262062437083</c:v>
                </c:pt>
                <c:pt idx="700">
                  <c:v>17.373509933771039</c:v>
                </c:pt>
                <c:pt idx="701">
                  <c:v>17.207757805104997</c:v>
                </c:pt>
                <c:pt idx="702">
                  <c:v>17.132005676438958</c:v>
                </c:pt>
                <c:pt idx="703">
                  <c:v>16.636253547772917</c:v>
                </c:pt>
                <c:pt idx="704">
                  <c:v>16.190501419106873</c:v>
                </c:pt>
                <c:pt idx="705">
                  <c:v>15.584749290440833</c:v>
                </c:pt>
                <c:pt idx="706">
                  <c:v>15.16899716177479</c:v>
                </c:pt>
                <c:pt idx="707">
                  <c:v>14.81324503310875</c:v>
                </c:pt>
                <c:pt idx="708">
                  <c:v>14.367492904442706</c:v>
                </c:pt>
                <c:pt idx="709">
                  <c:v>14.011740775776666</c:v>
                </c:pt>
                <c:pt idx="710">
                  <c:v>13.555988647110624</c:v>
                </c:pt>
                <c:pt idx="711">
                  <c:v>12.980236518444585</c:v>
                </c:pt>
                <c:pt idx="712">
                  <c:v>12.344484389778543</c:v>
                </c:pt>
                <c:pt idx="713">
                  <c:v>11.828732261112499</c:v>
                </c:pt>
                <c:pt idx="714">
                  <c:v>11.292980132446459</c:v>
                </c:pt>
                <c:pt idx="715">
                  <c:v>10.867228003780419</c:v>
                </c:pt>
                <c:pt idx="716">
                  <c:v>10.731475875114377</c:v>
                </c:pt>
                <c:pt idx="717">
                  <c:v>11.775723746448335</c:v>
                </c:pt>
                <c:pt idx="718">
                  <c:v>11.369971617782291</c:v>
                </c:pt>
                <c:pt idx="719">
                  <c:v>11.05421948911625</c:v>
                </c:pt>
                <c:pt idx="720">
                  <c:v>10.83846736045021</c:v>
                </c:pt>
                <c:pt idx="721">
                  <c:v>10.472715231784171</c:v>
                </c:pt>
                <c:pt idx="722">
                  <c:v>9.9269631031181333</c:v>
                </c:pt>
                <c:pt idx="723">
                  <c:v>9.5212109744520887</c:v>
                </c:pt>
                <c:pt idx="724">
                  <c:v>8.9354588457860444</c:v>
                </c:pt>
                <c:pt idx="725">
                  <c:v>8.4697067171200047</c:v>
                </c:pt>
                <c:pt idx="726">
                  <c:v>8.1239545884539623</c:v>
                </c:pt>
                <c:pt idx="727">
                  <c:v>7.538202459787918</c:v>
                </c:pt>
                <c:pt idx="728">
                  <c:v>7.272450331121874</c:v>
                </c:pt>
                <c:pt idx="729">
                  <c:v>6.7666982024558351</c:v>
                </c:pt>
                <c:pt idx="730">
                  <c:v>6.2609460737897962</c:v>
                </c:pt>
                <c:pt idx="731">
                  <c:v>5.9751939451237561</c:v>
                </c:pt>
                <c:pt idx="732">
                  <c:v>20.259441816457723</c:v>
                </c:pt>
                <c:pt idx="733">
                  <c:v>20.06368968779168</c:v>
                </c:pt>
                <c:pt idx="734">
                  <c:v>19.517937559125642</c:v>
                </c:pt>
                <c:pt idx="735">
                  <c:v>19.1321854304596</c:v>
                </c:pt>
                <c:pt idx="736">
                  <c:v>18.576433301793557</c:v>
                </c:pt>
                <c:pt idx="737">
                  <c:v>18.410681173127514</c:v>
                </c:pt>
                <c:pt idx="738">
                  <c:v>18.044929044461476</c:v>
                </c:pt>
                <c:pt idx="739">
                  <c:v>17.589176915795434</c:v>
                </c:pt>
                <c:pt idx="740">
                  <c:v>17.173424787129392</c:v>
                </c:pt>
                <c:pt idx="741">
                  <c:v>16.71767265846335</c:v>
                </c:pt>
                <c:pt idx="742">
                  <c:v>16.511920529797308</c:v>
                </c:pt>
                <c:pt idx="743">
                  <c:v>16.196168401131267</c:v>
                </c:pt>
                <c:pt idx="744">
                  <c:v>15.930416272465223</c:v>
                </c:pt>
                <c:pt idx="745">
                  <c:v>15.634664143799185</c:v>
                </c:pt>
                <c:pt idx="746">
                  <c:v>15.238912015133145</c:v>
                </c:pt>
                <c:pt idx="747">
                  <c:v>14.943159886467107</c:v>
                </c:pt>
                <c:pt idx="748">
                  <c:v>14.497407757801064</c:v>
                </c:pt>
                <c:pt idx="749">
                  <c:v>14.05165562913502</c:v>
                </c:pt>
                <c:pt idx="750">
                  <c:v>13.625903500468979</c:v>
                </c:pt>
                <c:pt idx="751">
                  <c:v>13.140151371802936</c:v>
                </c:pt>
                <c:pt idx="752">
                  <c:v>12.724399243136894</c:v>
                </c:pt>
                <c:pt idx="753">
                  <c:v>12.378647114470851</c:v>
                </c:pt>
                <c:pt idx="754">
                  <c:v>12.012894985804813</c:v>
                </c:pt>
                <c:pt idx="755">
                  <c:v>11.577142857138774</c:v>
                </c:pt>
                <c:pt idx="756">
                  <c:v>11.151390728472734</c:v>
                </c:pt>
                <c:pt idx="757">
                  <c:v>10.945638599806692</c:v>
                </c:pt>
                <c:pt idx="758">
                  <c:v>10.48988647114065</c:v>
                </c:pt>
                <c:pt idx="759">
                  <c:v>10.054134342474612</c:v>
                </c:pt>
                <c:pt idx="760">
                  <c:v>9.5483822138085728</c:v>
                </c:pt>
                <c:pt idx="761">
                  <c:v>9.2226300851425336</c:v>
                </c:pt>
                <c:pt idx="762">
                  <c:v>8.796877956476493</c:v>
                </c:pt>
                <c:pt idx="763">
                  <c:v>8.4211258278104495</c:v>
                </c:pt>
                <c:pt idx="764">
                  <c:v>8.0753736991444072</c:v>
                </c:pt>
                <c:pt idx="765">
                  <c:v>7.519621570478364</c:v>
                </c:pt>
                <c:pt idx="766">
                  <c:v>7.3738694418123245</c:v>
                </c:pt>
                <c:pt idx="767">
                  <c:v>7.0681173131462813</c:v>
                </c:pt>
                <c:pt idx="768">
                  <c:v>6.5923651844802365</c:v>
                </c:pt>
                <c:pt idx="769">
                  <c:v>5.9866130558141961</c:v>
                </c:pt>
                <c:pt idx="770">
                  <c:v>5.4308609271481529</c:v>
                </c:pt>
                <c:pt idx="771">
                  <c:v>4.9851087984821092</c:v>
                </c:pt>
                <c:pt idx="772">
                  <c:v>4.5093566698160643</c:v>
                </c:pt>
                <c:pt idx="773">
                  <c:v>4.0036045411500254</c:v>
                </c:pt>
                <c:pt idx="774">
                  <c:v>3.5178524124839825</c:v>
                </c:pt>
                <c:pt idx="775">
                  <c:v>3.0821002838179439</c:v>
                </c:pt>
                <c:pt idx="776">
                  <c:v>2.4563481551519004</c:v>
                </c:pt>
                <c:pt idx="777">
                  <c:v>1.9905960264858606</c:v>
                </c:pt>
                <c:pt idx="778">
                  <c:v>1.6148438978198172</c:v>
                </c:pt>
                <c:pt idx="779">
                  <c:v>1.2690917691537749</c:v>
                </c:pt>
                <c:pt idx="780">
                  <c:v>0.66333964048773453</c:v>
                </c:pt>
                <c:pt idx="781">
                  <c:v>0.4775875118216959</c:v>
                </c:pt>
                <c:pt idx="782">
                  <c:v>5.1618353831556476</c:v>
                </c:pt>
                <c:pt idx="783">
                  <c:v>5.236083254489607</c:v>
                </c:pt>
                <c:pt idx="784">
                  <c:v>5.0203311258235672</c:v>
                </c:pt>
                <c:pt idx="785">
                  <c:v>4.8945789971575238</c:v>
                </c:pt>
                <c:pt idx="786">
                  <c:v>4.8288268684914826</c:v>
                </c:pt>
                <c:pt idx="787">
                  <c:v>4.9530747398254391</c:v>
                </c:pt>
                <c:pt idx="788">
                  <c:v>4.6873226111593951</c:v>
                </c:pt>
                <c:pt idx="789">
                  <c:v>4.5115704824933545</c:v>
                </c:pt>
                <c:pt idx="790">
                  <c:v>4.4258183538273101</c:v>
                </c:pt>
                <c:pt idx="791">
                  <c:v>4.360066225161269</c:v>
                </c:pt>
                <c:pt idx="792">
                  <c:v>4.4943140964952306</c:v>
                </c:pt>
                <c:pt idx="793">
                  <c:v>4.338561967829186</c:v>
                </c:pt>
                <c:pt idx="794">
                  <c:v>4.0328098391631428</c:v>
                </c:pt>
                <c:pt idx="795">
                  <c:v>3.9370577104971005</c:v>
                </c:pt>
                <c:pt idx="796">
                  <c:v>3.7613055818310599</c:v>
                </c:pt>
                <c:pt idx="797">
                  <c:v>5.4755534531650198</c:v>
                </c:pt>
                <c:pt idx="798">
                  <c:v>5.8598013244989815</c:v>
                </c:pt>
                <c:pt idx="799">
                  <c:v>6.984049195832938</c:v>
                </c:pt>
                <c:pt idx="800">
                  <c:v>7.1482970671668937</c:v>
                </c:pt>
                <c:pt idx="801">
                  <c:v>7.8925449385008548</c:v>
                </c:pt>
                <c:pt idx="802">
                  <c:v>8.5467928098348125</c:v>
                </c:pt>
                <c:pt idx="803">
                  <c:v>9.2010406811687702</c:v>
                </c:pt>
                <c:pt idx="804">
                  <c:v>9.4352885525027261</c:v>
                </c:pt>
                <c:pt idx="805">
                  <c:v>9.6095364238366869</c:v>
                </c:pt>
                <c:pt idx="806">
                  <c:v>14.383784295170642</c:v>
                </c:pt>
                <c:pt idx="807">
                  <c:v>14.548032166504598</c:v>
                </c:pt>
                <c:pt idx="808">
                  <c:v>14.532280037838554</c:v>
                </c:pt>
                <c:pt idx="809">
                  <c:v>14.726527909172511</c:v>
                </c:pt>
                <c:pt idx="810">
                  <c:v>15.040775780506472</c:v>
                </c:pt>
                <c:pt idx="811">
                  <c:v>15.115023651840431</c:v>
                </c:pt>
                <c:pt idx="812">
                  <c:v>14.819271523174393</c:v>
                </c:pt>
                <c:pt idx="813">
                  <c:v>14.643519394508353</c:v>
                </c:pt>
                <c:pt idx="814">
                  <c:v>14.65776726584231</c:v>
                </c:pt>
                <c:pt idx="815">
                  <c:v>15.042015137176271</c:v>
                </c:pt>
                <c:pt idx="816">
                  <c:v>15.016263008510229</c:v>
                </c:pt>
                <c:pt idx="817">
                  <c:v>14.720510879844191</c:v>
                </c:pt>
                <c:pt idx="818">
                  <c:v>15.214758751178152</c:v>
                </c:pt>
                <c:pt idx="819">
                  <c:v>14.979006622512109</c:v>
                </c:pt>
                <c:pt idx="820">
                  <c:v>14.673254493846066</c:v>
                </c:pt>
                <c:pt idx="821">
                  <c:v>14.487502365180028</c:v>
                </c:pt>
                <c:pt idx="822">
                  <c:v>14.391750236513985</c:v>
                </c:pt>
                <c:pt idx="823">
                  <c:v>14.095998107847947</c:v>
                </c:pt>
                <c:pt idx="824">
                  <c:v>14.120245979181902</c:v>
                </c:pt>
                <c:pt idx="825">
                  <c:v>14.09449385051586</c:v>
                </c:pt>
                <c:pt idx="826">
                  <c:v>13.968741721849817</c:v>
                </c:pt>
                <c:pt idx="827">
                  <c:v>15.072989593183777</c:v>
                </c:pt>
                <c:pt idx="828">
                  <c:v>14.887237464517739</c:v>
                </c:pt>
                <c:pt idx="829">
                  <c:v>14.781485335851698</c:v>
                </c:pt>
                <c:pt idx="830">
                  <c:v>14.66573320718566</c:v>
                </c:pt>
                <c:pt idx="831">
                  <c:v>14.639981078519618</c:v>
                </c:pt>
                <c:pt idx="832">
                  <c:v>14.614228949853576</c:v>
                </c:pt>
                <c:pt idx="833">
                  <c:v>14.288476821187537</c:v>
                </c:pt>
                <c:pt idx="834">
                  <c:v>13.942724692521494</c:v>
                </c:pt>
                <c:pt idx="835">
                  <c:v>13.726972563855455</c:v>
                </c:pt>
                <c:pt idx="836">
                  <c:v>13.50122043518941</c:v>
                </c:pt>
                <c:pt idx="837">
                  <c:v>13.115468306523368</c:v>
                </c:pt>
                <c:pt idx="838">
                  <c:v>13.009716177857328</c:v>
                </c:pt>
                <c:pt idx="839">
                  <c:v>12.733964049191286</c:v>
                </c:pt>
                <c:pt idx="840">
                  <c:v>12.648211920525242</c:v>
                </c:pt>
                <c:pt idx="841">
                  <c:v>12.422459791859197</c:v>
                </c:pt>
                <c:pt idx="842">
                  <c:v>12.286707663193155</c:v>
                </c:pt>
                <c:pt idx="843">
                  <c:v>12.010955534527113</c:v>
                </c:pt>
                <c:pt idx="844">
                  <c:v>11.985203405861071</c:v>
                </c:pt>
                <c:pt idx="845">
                  <c:v>11.66945127719503</c:v>
                </c:pt>
                <c:pt idx="846">
                  <c:v>11.613699148528987</c:v>
                </c:pt>
                <c:pt idx="847">
                  <c:v>11.337947019862945</c:v>
                </c:pt>
                <c:pt idx="848">
                  <c:v>11.102194891196902</c:v>
                </c:pt>
                <c:pt idx="849">
                  <c:v>10.676442762530861</c:v>
                </c:pt>
                <c:pt idx="850">
                  <c:v>10.480690633864818</c:v>
                </c:pt>
                <c:pt idx="851">
                  <c:v>10.194938505198778</c:v>
                </c:pt>
                <c:pt idx="852">
                  <c:v>14.479186376532738</c:v>
                </c:pt>
                <c:pt idx="853">
                  <c:v>14.233434247866697</c:v>
                </c:pt>
                <c:pt idx="854">
                  <c:v>14.357682119200653</c:v>
                </c:pt>
                <c:pt idx="855">
                  <c:v>14.221929990534612</c:v>
                </c:pt>
                <c:pt idx="856">
                  <c:v>13.886177861868568</c:v>
                </c:pt>
                <c:pt idx="857">
                  <c:v>13.470425733202525</c:v>
                </c:pt>
                <c:pt idx="858">
                  <c:v>13.234673604536482</c:v>
                </c:pt>
                <c:pt idx="859">
                  <c:v>12.928921475870439</c:v>
                </c:pt>
                <c:pt idx="860">
                  <c:v>12.693169347204396</c:v>
                </c:pt>
                <c:pt idx="861">
                  <c:v>12.267417218538355</c:v>
                </c:pt>
                <c:pt idx="862">
                  <c:v>11.841665089872315</c:v>
                </c:pt>
                <c:pt idx="863">
                  <c:v>11.375912961206275</c:v>
                </c:pt>
                <c:pt idx="864">
                  <c:v>10.920160832540233</c:v>
                </c:pt>
                <c:pt idx="865">
                  <c:v>10.93440870387419</c:v>
                </c:pt>
                <c:pt idx="866">
                  <c:v>10.64865657520815</c:v>
                </c:pt>
                <c:pt idx="867">
                  <c:v>10.252904446542111</c:v>
                </c:pt>
                <c:pt idx="868">
                  <c:v>9.8171523178760722</c:v>
                </c:pt>
                <c:pt idx="869">
                  <c:v>9.241400189210033</c:v>
                </c:pt>
                <c:pt idx="870">
                  <c:v>8.975648060543989</c:v>
                </c:pt>
                <c:pt idx="871">
                  <c:v>8.6198959318779487</c:v>
                </c:pt>
                <c:pt idx="872">
                  <c:v>8.4141438032119069</c:v>
                </c:pt>
                <c:pt idx="873">
                  <c:v>8.2983916745458686</c:v>
                </c:pt>
                <c:pt idx="874">
                  <c:v>11.812639545879833</c:v>
                </c:pt>
                <c:pt idx="875">
                  <c:v>11.89688741721379</c:v>
                </c:pt>
                <c:pt idx="876">
                  <c:v>12.011135288547749</c:v>
                </c:pt>
                <c:pt idx="877">
                  <c:v>11.945383159881708</c:v>
                </c:pt>
                <c:pt idx="878">
                  <c:v>11.779631031215665</c:v>
                </c:pt>
                <c:pt idx="879">
                  <c:v>11.543878902549622</c:v>
                </c:pt>
                <c:pt idx="880">
                  <c:v>11.548126773883581</c:v>
                </c:pt>
                <c:pt idx="881">
                  <c:v>11.262374645217541</c:v>
                </c:pt>
                <c:pt idx="882">
                  <c:v>11.3366225165515</c:v>
                </c:pt>
                <c:pt idx="883">
                  <c:v>11.310870387885458</c:v>
                </c:pt>
                <c:pt idx="884">
                  <c:v>11.135118259219418</c:v>
                </c:pt>
                <c:pt idx="885">
                  <c:v>11.039366130553375</c:v>
                </c:pt>
                <c:pt idx="886">
                  <c:v>10.943614001887333</c:v>
                </c:pt>
                <c:pt idx="887">
                  <c:v>10.737861873221291</c:v>
                </c:pt>
                <c:pt idx="888">
                  <c:v>10.682109744555248</c:v>
                </c:pt>
                <c:pt idx="889">
                  <c:v>10.486357615889204</c:v>
                </c:pt>
                <c:pt idx="890">
                  <c:v>10.390605487223162</c:v>
                </c:pt>
                <c:pt idx="891">
                  <c:v>10.29485335855712</c:v>
                </c:pt>
                <c:pt idx="892">
                  <c:v>10.249101229891082</c:v>
                </c:pt>
                <c:pt idx="893">
                  <c:v>10.213349101225042</c:v>
                </c:pt>
                <c:pt idx="894">
                  <c:v>10.027596972559003</c:v>
                </c:pt>
                <c:pt idx="895">
                  <c:v>10.031844843892962</c:v>
                </c:pt>
                <c:pt idx="896">
                  <c:v>9.956092715226923</c:v>
                </c:pt>
                <c:pt idx="897">
                  <c:v>9.6403405865608818</c:v>
                </c:pt>
                <c:pt idx="898">
                  <c:v>9.6445884578948409</c:v>
                </c:pt>
                <c:pt idx="899">
                  <c:v>9.3588363292288008</c:v>
                </c:pt>
                <c:pt idx="900">
                  <c:v>9.2830842005627616</c:v>
                </c:pt>
                <c:pt idx="901">
                  <c:v>8.8973320718967202</c:v>
                </c:pt>
                <c:pt idx="902">
                  <c:v>8.8715799432306781</c:v>
                </c:pt>
                <c:pt idx="903">
                  <c:v>8.5958278145646361</c:v>
                </c:pt>
                <c:pt idx="904">
                  <c:v>8.5100756858985918</c:v>
                </c:pt>
                <c:pt idx="905">
                  <c:v>8.3343235572325511</c:v>
                </c:pt>
                <c:pt idx="906">
                  <c:v>8.4585714285665077</c:v>
                </c:pt>
                <c:pt idx="907">
                  <c:v>8.5428192999004651</c:v>
                </c:pt>
                <c:pt idx="908">
                  <c:v>9.4670671712344259</c:v>
                </c:pt>
                <c:pt idx="909">
                  <c:v>9.231315042568383</c:v>
                </c:pt>
                <c:pt idx="910">
                  <c:v>9.3055629139023424</c:v>
                </c:pt>
                <c:pt idx="911">
                  <c:v>9.0398107852362983</c:v>
                </c:pt>
                <c:pt idx="912">
                  <c:v>8.7140586565702591</c:v>
                </c:pt>
                <c:pt idx="913">
                  <c:v>8.6183065279042168</c:v>
                </c:pt>
                <c:pt idx="914">
                  <c:v>8.3525543992381728</c:v>
                </c:pt>
                <c:pt idx="915">
                  <c:v>8.0668022705721327</c:v>
                </c:pt>
                <c:pt idx="916">
                  <c:v>7.9910501419060935</c:v>
                </c:pt>
                <c:pt idx="917">
                  <c:v>7.9752980132400495</c:v>
                </c:pt>
                <c:pt idx="918">
                  <c:v>8.1495458845740103</c:v>
                </c:pt>
                <c:pt idx="919">
                  <c:v>7.9237937559079654</c:v>
                </c:pt>
                <c:pt idx="920">
                  <c:v>7.8680416272419222</c:v>
                </c:pt>
                <c:pt idx="921">
                  <c:v>7.7322894985758808</c:v>
                </c:pt>
                <c:pt idx="922">
                  <c:v>7.6365373699098384</c:v>
                </c:pt>
                <c:pt idx="923">
                  <c:v>7.7807852412437981</c:v>
                </c:pt>
                <c:pt idx="924">
                  <c:v>23.975033112577762</c:v>
                </c:pt>
                <c:pt idx="925">
                  <c:v>23.529280983911718</c:v>
                </c:pt>
                <c:pt idx="926">
                  <c:v>23.053528855245673</c:v>
                </c:pt>
                <c:pt idx="927">
                  <c:v>22.627776726579633</c:v>
                </c:pt>
                <c:pt idx="928">
                  <c:v>22.542024597913588</c:v>
                </c:pt>
                <c:pt idx="929">
                  <c:v>22.03627246924755</c:v>
                </c:pt>
                <c:pt idx="930">
                  <c:v>21.71052034058151</c:v>
                </c:pt>
                <c:pt idx="931">
                  <c:v>21.264768211915467</c:v>
                </c:pt>
                <c:pt idx="932">
                  <c:v>20.629016083249425</c:v>
                </c:pt>
                <c:pt idx="933">
                  <c:v>19.933263954583381</c:v>
                </c:pt>
                <c:pt idx="934">
                  <c:v>19.337511825917339</c:v>
                </c:pt>
                <c:pt idx="935">
                  <c:v>18.811759697251297</c:v>
                </c:pt>
                <c:pt idx="936">
                  <c:v>18.216007568585255</c:v>
                </c:pt>
                <c:pt idx="937">
                  <c:v>17.610255439919214</c:v>
                </c:pt>
                <c:pt idx="938">
                  <c:v>17.104503311253175</c:v>
                </c:pt>
                <c:pt idx="939">
                  <c:v>16.368751182587133</c:v>
                </c:pt>
                <c:pt idx="940">
                  <c:v>15.642999053921088</c:v>
                </c:pt>
                <c:pt idx="941">
                  <c:v>15.207246925255049</c:v>
                </c:pt>
                <c:pt idx="942">
                  <c:v>16.06149479658901</c:v>
                </c:pt>
                <c:pt idx="943">
                  <c:v>16.855742667922968</c:v>
                </c:pt>
                <c:pt idx="944">
                  <c:v>16.959990539256928</c:v>
                </c:pt>
                <c:pt idx="945">
                  <c:v>16.254238410590887</c:v>
                </c:pt>
                <c:pt idx="946">
                  <c:v>15.798486281924845</c:v>
                </c:pt>
                <c:pt idx="947">
                  <c:v>15.182734153258806</c:v>
                </c:pt>
                <c:pt idx="948">
                  <c:v>14.576982024592766</c:v>
                </c:pt>
                <c:pt idx="949">
                  <c:v>13.891229895926728</c:v>
                </c:pt>
                <c:pt idx="950">
                  <c:v>13.205477767260689</c:v>
                </c:pt>
                <c:pt idx="951">
                  <c:v>12.309725638594649</c:v>
                </c:pt>
                <c:pt idx="952">
                  <c:v>11.573973509928607</c:v>
                </c:pt>
                <c:pt idx="953">
                  <c:v>10.738221381262562</c:v>
                </c:pt>
                <c:pt idx="954">
                  <c:v>9.9624692525965202</c:v>
                </c:pt>
                <c:pt idx="955">
                  <c:v>9.3467171239304818</c:v>
                </c:pt>
                <c:pt idx="956">
                  <c:v>8.8409649952644429</c:v>
                </c:pt>
                <c:pt idx="957">
                  <c:v>8.2452128665984006</c:v>
                </c:pt>
                <c:pt idx="958">
                  <c:v>7.4294607379323594</c:v>
                </c:pt>
                <c:pt idx="959">
                  <c:v>7.1637086092663154</c:v>
                </c:pt>
                <c:pt idx="960">
                  <c:v>6.827956480600271</c:v>
                </c:pt>
                <c:pt idx="961">
                  <c:v>6.1922043519342296</c:v>
                </c:pt>
                <c:pt idx="962">
                  <c:v>5.4964522232681858</c:v>
                </c:pt>
                <c:pt idx="963">
                  <c:v>5.4407000946021427</c:v>
                </c:pt>
                <c:pt idx="964">
                  <c:v>4.9249479659360986</c:v>
                </c:pt>
                <c:pt idx="965">
                  <c:v>4.7991958372700552</c:v>
                </c:pt>
                <c:pt idx="966">
                  <c:v>4.493443708604012</c:v>
                </c:pt>
                <c:pt idx="967">
                  <c:v>3.6876915799379688</c:v>
                </c:pt>
                <c:pt idx="968">
                  <c:v>3.2119394512719239</c:v>
                </c:pt>
                <c:pt idx="969">
                  <c:v>13.286187322605883</c:v>
                </c:pt>
                <c:pt idx="970">
                  <c:v>12.790435193939842</c:v>
                </c:pt>
                <c:pt idx="971">
                  <c:v>12.394683065273803</c:v>
                </c:pt>
                <c:pt idx="972">
                  <c:v>11.648930936607762</c:v>
                </c:pt>
                <c:pt idx="973">
                  <c:v>10.953178807941718</c:v>
                </c:pt>
                <c:pt idx="974">
                  <c:v>10.287426679275676</c:v>
                </c:pt>
                <c:pt idx="975">
                  <c:v>9.4916745506096376</c:v>
                </c:pt>
                <c:pt idx="976">
                  <c:v>8.835922421943593</c:v>
                </c:pt>
                <c:pt idx="977">
                  <c:v>8.1401702932775493</c:v>
                </c:pt>
                <c:pt idx="978">
                  <c:v>7.3844181646115103</c:v>
                </c:pt>
                <c:pt idx="979">
                  <c:v>6.5986660359454703</c:v>
                </c:pt>
                <c:pt idx="980">
                  <c:v>5.8129139072794302</c:v>
                </c:pt>
                <c:pt idx="981">
                  <c:v>4.987161778613391</c:v>
                </c:pt>
                <c:pt idx="982">
                  <c:v>4.191409649947353</c:v>
                </c:pt>
                <c:pt idx="983">
                  <c:v>3.4056575212813129</c:v>
                </c:pt>
                <c:pt idx="984">
                  <c:v>3.1999053926152712</c:v>
                </c:pt>
                <c:pt idx="985">
                  <c:v>2.7841532639492286</c:v>
                </c:pt>
                <c:pt idx="986">
                  <c:v>7.6384011352831749</c:v>
                </c:pt>
                <c:pt idx="987">
                  <c:v>8.6126490066171328</c:v>
                </c:pt>
                <c:pt idx="988">
                  <c:v>8.3768968779510899</c:v>
                </c:pt>
                <c:pt idx="989">
                  <c:v>8.5611447492850488</c:v>
                </c:pt>
                <c:pt idx="990">
                  <c:v>8.2753926206190087</c:v>
                </c:pt>
                <c:pt idx="991">
                  <c:v>8.6096404919529661</c:v>
                </c:pt>
                <c:pt idx="992">
                  <c:v>8.7738883632869218</c:v>
                </c:pt>
                <c:pt idx="993">
                  <c:v>8.4781362346208837</c:v>
                </c:pt>
                <c:pt idx="994">
                  <c:v>8.1923841059548437</c:v>
                </c:pt>
                <c:pt idx="995">
                  <c:v>7.9066319772888036</c:v>
                </c:pt>
                <c:pt idx="996">
                  <c:v>7.6508798486227647</c:v>
                </c:pt>
                <c:pt idx="997">
                  <c:v>7.2951277199567244</c:v>
                </c:pt>
                <c:pt idx="998">
                  <c:v>6.9493755912906821</c:v>
                </c:pt>
                <c:pt idx="999">
                  <c:v>6.4936234626246403</c:v>
                </c:pt>
                <c:pt idx="1000">
                  <c:v>6.0878713339585957</c:v>
                </c:pt>
                <c:pt idx="1001">
                  <c:v>5.7521192052925514</c:v>
                </c:pt>
                <c:pt idx="1002">
                  <c:v>5.3563670766265119</c:v>
                </c:pt>
                <c:pt idx="1003">
                  <c:v>5.110614947960471</c:v>
                </c:pt>
                <c:pt idx="1004">
                  <c:v>4.6448628192944312</c:v>
                </c:pt>
                <c:pt idx="1005">
                  <c:v>4.1691106906283864</c:v>
                </c:pt>
                <c:pt idx="1006">
                  <c:v>3.7733585619623469</c:v>
                </c:pt>
                <c:pt idx="1007">
                  <c:v>3.267606433296308</c:v>
                </c:pt>
                <c:pt idx="1008">
                  <c:v>2.8718543046302685</c:v>
                </c:pt>
                <c:pt idx="1009">
                  <c:v>2.6461021759642236</c:v>
                </c:pt>
                <c:pt idx="1010">
                  <c:v>2.220350047298183</c:v>
                </c:pt>
                <c:pt idx="1011">
                  <c:v>1.7245979186321421</c:v>
                </c:pt>
                <c:pt idx="1012">
                  <c:v>1.3388457899661006</c:v>
                </c:pt>
                <c:pt idx="1013">
                  <c:v>1.8930936613000569</c:v>
                </c:pt>
                <c:pt idx="1014">
                  <c:v>5.5273415326340114</c:v>
                </c:pt>
                <c:pt idx="1015">
                  <c:v>4.9415894039679671</c:v>
                </c:pt>
                <c:pt idx="1016">
                  <c:v>4.2958372753019276</c:v>
                </c:pt>
                <c:pt idx="1017">
                  <c:v>3.5700851466358827</c:v>
                </c:pt>
                <c:pt idx="1018">
                  <c:v>2.7643330179698395</c:v>
                </c:pt>
                <c:pt idx="1019">
                  <c:v>2.0885808893037989</c:v>
                </c:pt>
                <c:pt idx="1020">
                  <c:v>1.33282876063776</c:v>
                </c:pt>
                <c:pt idx="1021">
                  <c:v>0.59707663197171712</c:v>
                </c:pt>
                <c:pt idx="1022">
                  <c:v>-8.6754966943232148E-3</c:v>
                </c:pt>
                <c:pt idx="1023">
                  <c:v>0.3455723746396373</c:v>
                </c:pt>
                <c:pt idx="1024">
                  <c:v>0.31982024597359526</c:v>
                </c:pt>
                <c:pt idx="1025">
                  <c:v>1.1140681173075535</c:v>
                </c:pt>
                <c:pt idx="1026">
                  <c:v>0.84831598864150948</c:v>
                </c:pt>
                <c:pt idx="1027">
                  <c:v>0.56256385997546943</c:v>
                </c:pt>
                <c:pt idx="1028">
                  <c:v>0.35681173130942767</c:v>
                </c:pt>
                <c:pt idx="1029">
                  <c:v>0.43105960264338705</c:v>
                </c:pt>
                <c:pt idx="1030">
                  <c:v>-0.16469252602265527</c:v>
                </c:pt>
                <c:pt idx="1031">
                  <c:v>-0.81044465468869475</c:v>
                </c:pt>
                <c:pt idx="1032">
                  <c:v>-1.4761967833547374</c:v>
                </c:pt>
                <c:pt idx="1033">
                  <c:v>-2.0219489120207754</c:v>
                </c:pt>
                <c:pt idx="1034">
                  <c:v>13.762298959313185</c:v>
                </c:pt>
                <c:pt idx="1035">
                  <c:v>13.146546830647146</c:v>
                </c:pt>
                <c:pt idx="1036">
                  <c:v>12.450794701981103</c:v>
                </c:pt>
                <c:pt idx="1037">
                  <c:v>11.825042573315059</c:v>
                </c:pt>
                <c:pt idx="1038">
                  <c:v>11.169290444649015</c:v>
                </c:pt>
                <c:pt idx="1039">
                  <c:v>10.44353831598297</c:v>
                </c:pt>
                <c:pt idx="1040">
                  <c:v>9.737786187316928</c:v>
                </c:pt>
                <c:pt idx="1041">
                  <c:v>9.0020340586508851</c:v>
                </c:pt>
                <c:pt idx="1042">
                  <c:v>8.4262819299848459</c:v>
                </c:pt>
                <c:pt idx="1043">
                  <c:v>7.8905298013188059</c:v>
                </c:pt>
                <c:pt idx="1044">
                  <c:v>7.164777672652761</c:v>
                </c:pt>
                <c:pt idx="1045">
                  <c:v>6.4790255439867224</c:v>
                </c:pt>
                <c:pt idx="1046">
                  <c:v>5.7632734153206826</c:v>
                </c:pt>
                <c:pt idx="1047">
                  <c:v>5.1575212866546423</c:v>
                </c:pt>
                <c:pt idx="1048">
                  <c:v>4.4917691579885997</c:v>
                </c:pt>
                <c:pt idx="1049">
                  <c:v>3.8560170293225582</c:v>
                </c:pt>
                <c:pt idx="1050">
                  <c:v>3.2002649006565136</c:v>
                </c:pt>
                <c:pt idx="1051">
                  <c:v>3.0045127719904698</c:v>
                </c:pt>
                <c:pt idx="1052">
                  <c:v>2.8087606433244261</c:v>
                </c:pt>
                <c:pt idx="1053">
                  <c:v>2.1730085146583846</c:v>
                </c:pt>
                <c:pt idx="1054">
                  <c:v>1.5572563859923463</c:v>
                </c:pt>
                <c:pt idx="1055">
                  <c:v>1.0915042573263065</c:v>
                </c:pt>
                <c:pt idx="1056">
                  <c:v>0.52575212866026533</c:v>
                </c:pt>
                <c:pt idx="1057">
                  <c:v>-5.7767124417296145E-12</c:v>
                </c:pt>
              </c:numCache>
            </c:numRef>
          </c:val>
        </c:ser>
        <c:ser>
          <c:idx val="1"/>
          <c:order val="1"/>
          <c:tx>
            <c:strRef>
              <c:f>CuneiTable!$L$1</c:f>
              <c:strCache>
                <c:ptCount val="1"/>
                <c:pt idx="0">
                  <c:v>3. CityCom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CuneiTable!$L$2:$L$1059</c:f>
              <c:numCache>
                <c:formatCode>0.00</c:formatCode>
                <c:ptCount val="1058"/>
                <c:pt idx="0">
                  <c:v>1.68</c:v>
                </c:pt>
                <c:pt idx="1">
                  <c:v>3.2542478713339591</c:v>
                </c:pt>
                <c:pt idx="2">
                  <c:v>3.4284957426679199</c:v>
                </c:pt>
                <c:pt idx="3">
                  <c:v>3.4027436140018779</c:v>
                </c:pt>
                <c:pt idx="4">
                  <c:v>3.2469914853358333</c:v>
                </c:pt>
                <c:pt idx="5">
                  <c:v>3.4512393566697952</c:v>
                </c:pt>
                <c:pt idx="6">
                  <c:v>3.0654872280037537</c:v>
                </c:pt>
                <c:pt idx="7">
                  <c:v>2.8397350993377088</c:v>
                </c:pt>
                <c:pt idx="8">
                  <c:v>2.5639829706716668</c:v>
                </c:pt>
                <c:pt idx="9">
                  <c:v>2.2282308420056225</c:v>
                </c:pt>
                <c:pt idx="10">
                  <c:v>1.7824787133395787</c:v>
                </c:pt>
                <c:pt idx="11">
                  <c:v>1.3867265846735393</c:v>
                </c:pt>
                <c:pt idx="12">
                  <c:v>1.2009744560075006</c:v>
                </c:pt>
                <c:pt idx="13">
                  <c:v>0.95522232734145973</c:v>
                </c:pt>
                <c:pt idx="14">
                  <c:v>0.75947019867541599</c:v>
                </c:pt>
                <c:pt idx="15">
                  <c:v>0.38371807000937252</c:v>
                </c:pt>
                <c:pt idx="16">
                  <c:v>0.39796594134332963</c:v>
                </c:pt>
                <c:pt idx="17">
                  <c:v>0.17221381267728475</c:v>
                </c:pt>
                <c:pt idx="18">
                  <c:v>7.6461684011242426E-2</c:v>
                </c:pt>
                <c:pt idx="19">
                  <c:v>-0.20929044465479762</c:v>
                </c:pt>
                <c:pt idx="20">
                  <c:v>-0.12504257332084023</c:v>
                </c:pt>
                <c:pt idx="21">
                  <c:v>0.97920529801312028</c:v>
                </c:pt>
                <c:pt idx="22">
                  <c:v>1.0234531693470785</c:v>
                </c:pt>
                <c:pt idx="23">
                  <c:v>1.8977010406810351</c:v>
                </c:pt>
                <c:pt idx="24">
                  <c:v>1.6819489120149953</c:v>
                </c:pt>
                <c:pt idx="25">
                  <c:v>1.6061967833489561</c:v>
                </c:pt>
                <c:pt idx="26">
                  <c:v>2.8904446546829163</c:v>
                </c:pt>
                <c:pt idx="27">
                  <c:v>2.5946925260168783</c:v>
                </c:pt>
                <c:pt idx="28">
                  <c:v>2.2989403973508402</c:v>
                </c:pt>
                <c:pt idx="29">
                  <c:v>2.1631882686847987</c:v>
                </c:pt>
                <c:pt idx="30">
                  <c:v>1.9074361400187598</c:v>
                </c:pt>
                <c:pt idx="31">
                  <c:v>1.8016840113527195</c:v>
                </c:pt>
                <c:pt idx="32">
                  <c:v>1.4459318826866792</c:v>
                </c:pt>
                <c:pt idx="33">
                  <c:v>1.1901797540206402</c:v>
                </c:pt>
                <c:pt idx="34">
                  <c:v>0.69442762535459934</c:v>
                </c:pt>
                <c:pt idx="35">
                  <c:v>0.45867549668855645</c:v>
                </c:pt>
                <c:pt idx="36">
                  <c:v>0.87292336802251214</c:v>
                </c:pt>
                <c:pt idx="37">
                  <c:v>2.2371712393564707</c:v>
                </c:pt>
                <c:pt idx="38">
                  <c:v>2.1714191106904295</c:v>
                </c:pt>
                <c:pt idx="39">
                  <c:v>6.5656669820243962</c:v>
                </c:pt>
                <c:pt idx="40">
                  <c:v>6.8999148533583536</c:v>
                </c:pt>
                <c:pt idx="41">
                  <c:v>7.1541627246923127</c:v>
                </c:pt>
                <c:pt idx="42">
                  <c:v>7.4984105960262681</c:v>
                </c:pt>
                <c:pt idx="43">
                  <c:v>7.8626584673602267</c:v>
                </c:pt>
                <c:pt idx="44">
                  <c:v>8.2769063386941824</c:v>
                </c:pt>
                <c:pt idx="45">
                  <c:v>8.43115421002814</c:v>
                </c:pt>
                <c:pt idx="46">
                  <c:v>10.485402081362096</c:v>
                </c:pt>
                <c:pt idx="47">
                  <c:v>10.959649952696054</c:v>
                </c:pt>
                <c:pt idx="48">
                  <c:v>11.203897824030015</c:v>
                </c:pt>
                <c:pt idx="49">
                  <c:v>11.678145695363973</c:v>
                </c:pt>
                <c:pt idx="50">
                  <c:v>11.922393566697934</c:v>
                </c:pt>
                <c:pt idx="51">
                  <c:v>12.206641438031895</c:v>
                </c:pt>
                <c:pt idx="52">
                  <c:v>12.440889309365851</c:v>
                </c:pt>
                <c:pt idx="53">
                  <c:v>12.685137180699812</c:v>
                </c:pt>
                <c:pt idx="54">
                  <c:v>13.04938505203377</c:v>
                </c:pt>
                <c:pt idx="55">
                  <c:v>13.403632923367731</c:v>
                </c:pt>
                <c:pt idx="56">
                  <c:v>13.757880794701691</c:v>
                </c:pt>
                <c:pt idx="57">
                  <c:v>13.882128666035648</c:v>
                </c:pt>
                <c:pt idx="58">
                  <c:v>14.326376537369605</c:v>
                </c:pt>
                <c:pt idx="59">
                  <c:v>15.110624408703565</c:v>
                </c:pt>
                <c:pt idx="60">
                  <c:v>19.81487228003752</c:v>
                </c:pt>
                <c:pt idx="61">
                  <c:v>20.059120151371481</c:v>
                </c:pt>
                <c:pt idx="62">
                  <c:v>20.323368022705438</c:v>
                </c:pt>
                <c:pt idx="63">
                  <c:v>20.477615894039396</c:v>
                </c:pt>
                <c:pt idx="64">
                  <c:v>20.831863765373356</c:v>
                </c:pt>
                <c:pt idx="65">
                  <c:v>20.866111636707316</c:v>
                </c:pt>
                <c:pt idx="66">
                  <c:v>21.100359508041272</c:v>
                </c:pt>
                <c:pt idx="67">
                  <c:v>21.154607379375229</c:v>
                </c:pt>
                <c:pt idx="68">
                  <c:v>21.39885525070919</c:v>
                </c:pt>
                <c:pt idx="69">
                  <c:v>21.50310312204315</c:v>
                </c:pt>
                <c:pt idx="70">
                  <c:v>21.677350993377111</c:v>
                </c:pt>
                <c:pt idx="71">
                  <c:v>21.721598864711069</c:v>
                </c:pt>
                <c:pt idx="72">
                  <c:v>21.82584673604503</c:v>
                </c:pt>
                <c:pt idx="73">
                  <c:v>22.150094607378989</c:v>
                </c:pt>
                <c:pt idx="74">
                  <c:v>22.354342478712951</c:v>
                </c:pt>
                <c:pt idx="75">
                  <c:v>22.698590350046906</c:v>
                </c:pt>
                <c:pt idx="76">
                  <c:v>22.822838221380863</c:v>
                </c:pt>
                <c:pt idx="77">
                  <c:v>23.297086092714821</c:v>
                </c:pt>
                <c:pt idx="78">
                  <c:v>23.671333964048777</c:v>
                </c:pt>
                <c:pt idx="79">
                  <c:v>23.985581835382739</c:v>
                </c:pt>
                <c:pt idx="80">
                  <c:v>24.089829706716699</c:v>
                </c:pt>
                <c:pt idx="81">
                  <c:v>24.324077578050655</c:v>
                </c:pt>
                <c:pt idx="82">
                  <c:v>24.588325449384612</c:v>
                </c:pt>
                <c:pt idx="83">
                  <c:v>25.072573320718568</c:v>
                </c:pt>
                <c:pt idx="84">
                  <c:v>25.356821192052529</c:v>
                </c:pt>
                <c:pt idx="85">
                  <c:v>25.541069063386487</c:v>
                </c:pt>
                <c:pt idx="86">
                  <c:v>25.835316934720446</c:v>
                </c:pt>
                <c:pt idx="87">
                  <c:v>26.069564806054402</c:v>
                </c:pt>
                <c:pt idx="88">
                  <c:v>26.303812677388358</c:v>
                </c:pt>
                <c:pt idx="89">
                  <c:v>26.458060548722315</c:v>
                </c:pt>
                <c:pt idx="90">
                  <c:v>26.552308420056271</c:v>
                </c:pt>
                <c:pt idx="91">
                  <c:v>26.636556291390228</c:v>
                </c:pt>
                <c:pt idx="92">
                  <c:v>27.100804162724188</c:v>
                </c:pt>
                <c:pt idx="93">
                  <c:v>28.005052034058146</c:v>
                </c:pt>
                <c:pt idx="94">
                  <c:v>28.309299905392102</c:v>
                </c:pt>
                <c:pt idx="95">
                  <c:v>29.773547776726062</c:v>
                </c:pt>
                <c:pt idx="96">
                  <c:v>29.937795648060018</c:v>
                </c:pt>
                <c:pt idx="97">
                  <c:v>30.202043519393975</c:v>
                </c:pt>
                <c:pt idx="98">
                  <c:v>30.506291390727931</c:v>
                </c:pt>
                <c:pt idx="99">
                  <c:v>30.790539262061891</c:v>
                </c:pt>
                <c:pt idx="100">
                  <c:v>31.184787133395851</c:v>
                </c:pt>
                <c:pt idx="101">
                  <c:v>31.599035004729807</c:v>
                </c:pt>
                <c:pt idx="102">
                  <c:v>31.613282876063764</c:v>
                </c:pt>
                <c:pt idx="103">
                  <c:v>31.837530747397722</c:v>
                </c:pt>
                <c:pt idx="104">
                  <c:v>32.291778618731684</c:v>
                </c:pt>
                <c:pt idx="105">
                  <c:v>32.626026490065641</c:v>
                </c:pt>
                <c:pt idx="106">
                  <c:v>33.000274361399597</c:v>
                </c:pt>
                <c:pt idx="107">
                  <c:v>33.424522232733558</c:v>
                </c:pt>
                <c:pt idx="108">
                  <c:v>33.55877010406752</c:v>
                </c:pt>
                <c:pt idx="109">
                  <c:v>34.02301797540148</c:v>
                </c:pt>
                <c:pt idx="110">
                  <c:v>37.797265846735428</c:v>
                </c:pt>
                <c:pt idx="111">
                  <c:v>37.691513718069388</c:v>
                </c:pt>
                <c:pt idx="112">
                  <c:v>37.265761589403347</c:v>
                </c:pt>
                <c:pt idx="113">
                  <c:v>36.850009460737304</c:v>
                </c:pt>
                <c:pt idx="114">
                  <c:v>36.33425733207126</c:v>
                </c:pt>
                <c:pt idx="115">
                  <c:v>35.90850520340522</c:v>
                </c:pt>
                <c:pt idx="116">
                  <c:v>35.392753074739176</c:v>
                </c:pt>
                <c:pt idx="117">
                  <c:v>34.947000946073132</c:v>
                </c:pt>
                <c:pt idx="118">
                  <c:v>34.391248817407089</c:v>
                </c:pt>
                <c:pt idx="119">
                  <c:v>33.905496688741046</c:v>
                </c:pt>
                <c:pt idx="120">
                  <c:v>33.329744560075007</c:v>
                </c:pt>
                <c:pt idx="121">
                  <c:v>33.153992431408966</c:v>
                </c:pt>
                <c:pt idx="122">
                  <c:v>32.588240302742925</c:v>
                </c:pt>
                <c:pt idx="123">
                  <c:v>32.192488174076885</c:v>
                </c:pt>
                <c:pt idx="124">
                  <c:v>31.806736045410844</c:v>
                </c:pt>
                <c:pt idx="125">
                  <c:v>31.410983916744804</c:v>
                </c:pt>
                <c:pt idx="126">
                  <c:v>30.915231788078763</c:v>
                </c:pt>
                <c:pt idx="127">
                  <c:v>30.369479659412725</c:v>
                </c:pt>
                <c:pt idx="128">
                  <c:v>29.823727530746687</c:v>
                </c:pt>
                <c:pt idx="129">
                  <c:v>29.207975402080649</c:v>
                </c:pt>
                <c:pt idx="130">
                  <c:v>28.762223273414605</c:v>
                </c:pt>
                <c:pt idx="131">
                  <c:v>28.156471144748565</c:v>
                </c:pt>
                <c:pt idx="132">
                  <c:v>27.480719016082524</c:v>
                </c:pt>
                <c:pt idx="133">
                  <c:v>26.864966887416486</c:v>
                </c:pt>
                <c:pt idx="134">
                  <c:v>26.349214758750442</c:v>
                </c:pt>
                <c:pt idx="135">
                  <c:v>25.933462630084399</c:v>
                </c:pt>
                <c:pt idx="136">
                  <c:v>25.377710501418356</c:v>
                </c:pt>
                <c:pt idx="137">
                  <c:v>24.881958372752315</c:v>
                </c:pt>
                <c:pt idx="138">
                  <c:v>24.416206244086275</c:v>
                </c:pt>
                <c:pt idx="139">
                  <c:v>23.680454115420233</c:v>
                </c:pt>
                <c:pt idx="140">
                  <c:v>23.024701986754188</c:v>
                </c:pt>
                <c:pt idx="141">
                  <c:v>22.40894985808815</c:v>
                </c:pt>
                <c:pt idx="142">
                  <c:v>21.76319772942211</c:v>
                </c:pt>
                <c:pt idx="143">
                  <c:v>21.127445600756069</c:v>
                </c:pt>
                <c:pt idx="144">
                  <c:v>20.661693472090029</c:v>
                </c:pt>
                <c:pt idx="145">
                  <c:v>20.145941343423985</c:v>
                </c:pt>
                <c:pt idx="146">
                  <c:v>19.650189214757944</c:v>
                </c:pt>
                <c:pt idx="147">
                  <c:v>19.1344370860919</c:v>
                </c:pt>
                <c:pt idx="148">
                  <c:v>18.468684957425857</c:v>
                </c:pt>
                <c:pt idx="149">
                  <c:v>17.912932828759814</c:v>
                </c:pt>
                <c:pt idx="150">
                  <c:v>17.32718070009377</c:v>
                </c:pt>
                <c:pt idx="151">
                  <c:v>16.801428571427728</c:v>
                </c:pt>
                <c:pt idx="152">
                  <c:v>16.095676442761686</c:v>
                </c:pt>
                <c:pt idx="153">
                  <c:v>15.509924314095642</c:v>
                </c:pt>
                <c:pt idx="154">
                  <c:v>14.8041721854296</c:v>
                </c:pt>
                <c:pt idx="155">
                  <c:v>14.328420056763555</c:v>
                </c:pt>
                <c:pt idx="156">
                  <c:v>13.792667928097515</c:v>
                </c:pt>
                <c:pt idx="157">
                  <c:v>13.176915799431477</c:v>
                </c:pt>
                <c:pt idx="158">
                  <c:v>12.451163670765432</c:v>
                </c:pt>
                <c:pt idx="159">
                  <c:v>11.895411542099389</c:v>
                </c:pt>
                <c:pt idx="160">
                  <c:v>11.619659413433347</c:v>
                </c:pt>
                <c:pt idx="161">
                  <c:v>11.613907284767308</c:v>
                </c:pt>
                <c:pt idx="162">
                  <c:v>11.758155156101267</c:v>
                </c:pt>
                <c:pt idx="163">
                  <c:v>11.802403027435226</c:v>
                </c:pt>
                <c:pt idx="164">
                  <c:v>11.446650898769185</c:v>
                </c:pt>
                <c:pt idx="165">
                  <c:v>11.130898770103144</c:v>
                </c:pt>
                <c:pt idx="166">
                  <c:v>10.6851466414371</c:v>
                </c:pt>
                <c:pt idx="167">
                  <c:v>10.089394512771058</c:v>
                </c:pt>
                <c:pt idx="168">
                  <c:v>9.7236423841050197</c:v>
                </c:pt>
                <c:pt idx="169">
                  <c:v>9.0778902554389802</c:v>
                </c:pt>
                <c:pt idx="170">
                  <c:v>8.8121381267729362</c:v>
                </c:pt>
                <c:pt idx="171">
                  <c:v>8.4363859981068927</c:v>
                </c:pt>
                <c:pt idx="172">
                  <c:v>7.9006338694408527</c:v>
                </c:pt>
                <c:pt idx="173">
                  <c:v>7.2848817407748143</c:v>
                </c:pt>
                <c:pt idx="174">
                  <c:v>6.8391296121087706</c:v>
                </c:pt>
                <c:pt idx="175">
                  <c:v>6.4433774834427311</c:v>
                </c:pt>
                <c:pt idx="176">
                  <c:v>6.2676253547766905</c:v>
                </c:pt>
                <c:pt idx="177">
                  <c:v>5.881873226110649</c:v>
                </c:pt>
                <c:pt idx="178">
                  <c:v>5.6661210974446092</c:v>
                </c:pt>
                <c:pt idx="179">
                  <c:v>10.100368968778554</c:v>
                </c:pt>
                <c:pt idx="180">
                  <c:v>10.414616840112515</c:v>
                </c:pt>
                <c:pt idx="181">
                  <c:v>10.908864711446476</c:v>
                </c:pt>
                <c:pt idx="182">
                  <c:v>11.473112582780438</c:v>
                </c:pt>
                <c:pt idx="183">
                  <c:v>12.137360454114393</c:v>
                </c:pt>
                <c:pt idx="184">
                  <c:v>12.69160832544835</c:v>
                </c:pt>
                <c:pt idx="185">
                  <c:v>13.165856196782308</c:v>
                </c:pt>
                <c:pt idx="186">
                  <c:v>13.640104068116266</c:v>
                </c:pt>
                <c:pt idx="187">
                  <c:v>14.124351939450221</c:v>
                </c:pt>
                <c:pt idx="188">
                  <c:v>14.288599810784177</c:v>
                </c:pt>
                <c:pt idx="189">
                  <c:v>14.502847682118137</c:v>
                </c:pt>
                <c:pt idx="190">
                  <c:v>14.637095553452099</c:v>
                </c:pt>
                <c:pt idx="191">
                  <c:v>15.121343424786055</c:v>
                </c:pt>
                <c:pt idx="192">
                  <c:v>15.505591296120016</c:v>
                </c:pt>
                <c:pt idx="193">
                  <c:v>15.679839167453977</c:v>
                </c:pt>
                <c:pt idx="194">
                  <c:v>15.894087038787937</c:v>
                </c:pt>
                <c:pt idx="195">
                  <c:v>16.128334910121893</c:v>
                </c:pt>
                <c:pt idx="196">
                  <c:v>16.57258278145585</c:v>
                </c:pt>
                <c:pt idx="197">
                  <c:v>16.726830652789808</c:v>
                </c:pt>
                <c:pt idx="198">
                  <c:v>16.801078524123767</c:v>
                </c:pt>
                <c:pt idx="199">
                  <c:v>16.885326395457724</c:v>
                </c:pt>
                <c:pt idx="200">
                  <c:v>16.859574266791682</c:v>
                </c:pt>
                <c:pt idx="201">
                  <c:v>17.483822138125639</c:v>
                </c:pt>
                <c:pt idx="202">
                  <c:v>17.778070009459597</c:v>
                </c:pt>
                <c:pt idx="203">
                  <c:v>17.912317880793559</c:v>
                </c:pt>
                <c:pt idx="204">
                  <c:v>18.036565752127515</c:v>
                </c:pt>
                <c:pt idx="205">
                  <c:v>18.300813623461472</c:v>
                </c:pt>
                <c:pt idx="206">
                  <c:v>18.605061494795429</c:v>
                </c:pt>
                <c:pt idx="207">
                  <c:v>19.269309366129384</c:v>
                </c:pt>
                <c:pt idx="208">
                  <c:v>19.263557237463345</c:v>
                </c:pt>
                <c:pt idx="209">
                  <c:v>19.517805108797305</c:v>
                </c:pt>
                <c:pt idx="210">
                  <c:v>19.712052980131261</c:v>
                </c:pt>
                <c:pt idx="211">
                  <c:v>19.596300851465223</c:v>
                </c:pt>
                <c:pt idx="212">
                  <c:v>19.960548722799182</c:v>
                </c:pt>
                <c:pt idx="213">
                  <c:v>20.234796594133137</c:v>
                </c:pt>
                <c:pt idx="214">
                  <c:v>20.509044465467092</c:v>
                </c:pt>
                <c:pt idx="215">
                  <c:v>20.513292336801051</c:v>
                </c:pt>
                <c:pt idx="216">
                  <c:v>20.407540208135011</c:v>
                </c:pt>
                <c:pt idx="217">
                  <c:v>20.441788079468971</c:v>
                </c:pt>
                <c:pt idx="218">
                  <c:v>20.456035950802928</c:v>
                </c:pt>
                <c:pt idx="219">
                  <c:v>20.600283822136888</c:v>
                </c:pt>
                <c:pt idx="220">
                  <c:v>20.734531693470849</c:v>
                </c:pt>
                <c:pt idx="221">
                  <c:v>20.688779564804811</c:v>
                </c:pt>
                <c:pt idx="222">
                  <c:v>20.823027436138773</c:v>
                </c:pt>
                <c:pt idx="223">
                  <c:v>20.687275307472731</c:v>
                </c:pt>
                <c:pt idx="224">
                  <c:v>20.571523178806693</c:v>
                </c:pt>
                <c:pt idx="225">
                  <c:v>20.505771050140652</c:v>
                </c:pt>
                <c:pt idx="226">
                  <c:v>20.37001892147461</c:v>
                </c:pt>
                <c:pt idx="227">
                  <c:v>20.44426679280857</c:v>
                </c:pt>
                <c:pt idx="228">
                  <c:v>20.648514664142532</c:v>
                </c:pt>
                <c:pt idx="229">
                  <c:v>20.69276253547649</c:v>
                </c:pt>
                <c:pt idx="230">
                  <c:v>20.857010406810446</c:v>
                </c:pt>
                <c:pt idx="231">
                  <c:v>21.011258278144403</c:v>
                </c:pt>
                <c:pt idx="232">
                  <c:v>21.035506149478358</c:v>
                </c:pt>
                <c:pt idx="233">
                  <c:v>22.23975402081232</c:v>
                </c:pt>
                <c:pt idx="234">
                  <c:v>22.694001892146282</c:v>
                </c:pt>
                <c:pt idx="235">
                  <c:v>22.818249763480239</c:v>
                </c:pt>
                <c:pt idx="236">
                  <c:v>23.042497634814197</c:v>
                </c:pt>
                <c:pt idx="237">
                  <c:v>23.046745506148156</c:v>
                </c:pt>
                <c:pt idx="238">
                  <c:v>23.070993377482111</c:v>
                </c:pt>
                <c:pt idx="239">
                  <c:v>23.18524124881607</c:v>
                </c:pt>
                <c:pt idx="240">
                  <c:v>23.809489120150026</c:v>
                </c:pt>
                <c:pt idx="241">
                  <c:v>23.783736991483984</c:v>
                </c:pt>
                <c:pt idx="242">
                  <c:v>24.317984862817944</c:v>
                </c:pt>
                <c:pt idx="243">
                  <c:v>24.452232734151906</c:v>
                </c:pt>
                <c:pt idx="244">
                  <c:v>24.556480605485866</c:v>
                </c:pt>
                <c:pt idx="245">
                  <c:v>24.730728476819827</c:v>
                </c:pt>
                <c:pt idx="246">
                  <c:v>24.824976348153783</c:v>
                </c:pt>
                <c:pt idx="247">
                  <c:v>25.33922421948774</c:v>
                </c:pt>
                <c:pt idx="248">
                  <c:v>31.183472090821709</c:v>
                </c:pt>
                <c:pt idx="249">
                  <c:v>31.807719962155666</c:v>
                </c:pt>
                <c:pt idx="250">
                  <c:v>32.331967833489621</c:v>
                </c:pt>
                <c:pt idx="251">
                  <c:v>33.01621570482358</c:v>
                </c:pt>
                <c:pt idx="252">
                  <c:v>33.560463576157538</c:v>
                </c:pt>
                <c:pt idx="253">
                  <c:v>34.214711447491496</c:v>
                </c:pt>
                <c:pt idx="254">
                  <c:v>34.658959318825453</c:v>
                </c:pt>
                <c:pt idx="255">
                  <c:v>35.333207190159413</c:v>
                </c:pt>
                <c:pt idx="256">
                  <c:v>35.797455061493373</c:v>
                </c:pt>
                <c:pt idx="257">
                  <c:v>36.381702932827331</c:v>
                </c:pt>
                <c:pt idx="258">
                  <c:v>37.345950804161291</c:v>
                </c:pt>
                <c:pt idx="259">
                  <c:v>37.580198675495247</c:v>
                </c:pt>
                <c:pt idx="260">
                  <c:v>38.064446546829203</c:v>
                </c:pt>
                <c:pt idx="261">
                  <c:v>38.748694418163161</c:v>
                </c:pt>
                <c:pt idx="262">
                  <c:v>39.322942289497121</c:v>
                </c:pt>
                <c:pt idx="263">
                  <c:v>39.727190160831078</c:v>
                </c:pt>
                <c:pt idx="264">
                  <c:v>40.141438032165034</c:v>
                </c:pt>
                <c:pt idx="265">
                  <c:v>40.505685903498993</c:v>
                </c:pt>
                <c:pt idx="266">
                  <c:v>41.049933774832951</c:v>
                </c:pt>
                <c:pt idx="267">
                  <c:v>41.934181646166913</c:v>
                </c:pt>
                <c:pt idx="268">
                  <c:v>45.638429517500867</c:v>
                </c:pt>
                <c:pt idx="269">
                  <c:v>45.392677388834827</c:v>
                </c:pt>
                <c:pt idx="270">
                  <c:v>44.966925260168786</c:v>
                </c:pt>
                <c:pt idx="271">
                  <c:v>45.321173131502746</c:v>
                </c:pt>
                <c:pt idx="272">
                  <c:v>44.995421002836707</c:v>
                </c:pt>
                <c:pt idx="273">
                  <c:v>44.709668874170667</c:v>
                </c:pt>
                <c:pt idx="274">
                  <c:v>44.303916745504623</c:v>
                </c:pt>
                <c:pt idx="275">
                  <c:v>44.078164616838578</c:v>
                </c:pt>
                <c:pt idx="276">
                  <c:v>43.772412488172534</c:v>
                </c:pt>
                <c:pt idx="277">
                  <c:v>43.266660359506496</c:v>
                </c:pt>
                <c:pt idx="278">
                  <c:v>42.840908230840455</c:v>
                </c:pt>
                <c:pt idx="279">
                  <c:v>42.395156102174411</c:v>
                </c:pt>
                <c:pt idx="280">
                  <c:v>41.959403973508373</c:v>
                </c:pt>
                <c:pt idx="281">
                  <c:v>41.823651844842331</c:v>
                </c:pt>
                <c:pt idx="282">
                  <c:v>41.667899716176287</c:v>
                </c:pt>
                <c:pt idx="283">
                  <c:v>41.152147587510242</c:v>
                </c:pt>
                <c:pt idx="284">
                  <c:v>40.796395458844202</c:v>
                </c:pt>
                <c:pt idx="285">
                  <c:v>40.420643330178159</c:v>
                </c:pt>
                <c:pt idx="286">
                  <c:v>39.974891201512115</c:v>
                </c:pt>
                <c:pt idx="287">
                  <c:v>39.56913907284607</c:v>
                </c:pt>
                <c:pt idx="288">
                  <c:v>39.243386944180031</c:v>
                </c:pt>
                <c:pt idx="289">
                  <c:v>38.74763481551399</c:v>
                </c:pt>
                <c:pt idx="290">
                  <c:v>38.511882686847947</c:v>
                </c:pt>
                <c:pt idx="291">
                  <c:v>38.166130558181905</c:v>
                </c:pt>
                <c:pt idx="292">
                  <c:v>37.660378429515866</c:v>
                </c:pt>
                <c:pt idx="293">
                  <c:v>37.464626300849822</c:v>
                </c:pt>
                <c:pt idx="294">
                  <c:v>37.088874172183779</c:v>
                </c:pt>
                <c:pt idx="295">
                  <c:v>36.623122043517739</c:v>
                </c:pt>
                <c:pt idx="296">
                  <c:v>36.1173699148517</c:v>
                </c:pt>
                <c:pt idx="297">
                  <c:v>35.951617786185658</c:v>
                </c:pt>
                <c:pt idx="298">
                  <c:v>35.495865657519616</c:v>
                </c:pt>
                <c:pt idx="299">
                  <c:v>35.190113528853573</c:v>
                </c:pt>
                <c:pt idx="300">
                  <c:v>34.664361400187531</c:v>
                </c:pt>
                <c:pt idx="301">
                  <c:v>34.178609271521488</c:v>
                </c:pt>
                <c:pt idx="302">
                  <c:v>34.052857142855444</c:v>
                </c:pt>
                <c:pt idx="303">
                  <c:v>33.707105014189402</c:v>
                </c:pt>
                <c:pt idx="304">
                  <c:v>33.231352885523357</c:v>
                </c:pt>
                <c:pt idx="305">
                  <c:v>32.945600756857317</c:v>
                </c:pt>
                <c:pt idx="306">
                  <c:v>32.369848628191278</c:v>
                </c:pt>
                <c:pt idx="307">
                  <c:v>31.884096499525235</c:v>
                </c:pt>
                <c:pt idx="308">
                  <c:v>31.668344370859195</c:v>
                </c:pt>
                <c:pt idx="309">
                  <c:v>31.222592242193151</c:v>
                </c:pt>
                <c:pt idx="310">
                  <c:v>30.966840113527113</c:v>
                </c:pt>
                <c:pt idx="311">
                  <c:v>30.571087984861073</c:v>
                </c:pt>
                <c:pt idx="312">
                  <c:v>30.175335856195034</c:v>
                </c:pt>
                <c:pt idx="313">
                  <c:v>29.759583727528991</c:v>
                </c:pt>
                <c:pt idx="314">
                  <c:v>29.603831598862946</c:v>
                </c:pt>
                <c:pt idx="315">
                  <c:v>29.148079470196905</c:v>
                </c:pt>
                <c:pt idx="316">
                  <c:v>28.56232734153086</c:v>
                </c:pt>
                <c:pt idx="317">
                  <c:v>28.256575212864817</c:v>
                </c:pt>
                <c:pt idx="318">
                  <c:v>27.790823084198777</c:v>
                </c:pt>
                <c:pt idx="319">
                  <c:v>27.215070955532738</c:v>
                </c:pt>
                <c:pt idx="320">
                  <c:v>26.879318826866694</c:v>
                </c:pt>
                <c:pt idx="321">
                  <c:v>26.43356669820065</c:v>
                </c:pt>
                <c:pt idx="322">
                  <c:v>26.137814569534612</c:v>
                </c:pt>
                <c:pt idx="323">
                  <c:v>25.752062440868571</c:v>
                </c:pt>
                <c:pt idx="324">
                  <c:v>25.39631031220253</c:v>
                </c:pt>
                <c:pt idx="325">
                  <c:v>25.04055818353649</c:v>
                </c:pt>
                <c:pt idx="326">
                  <c:v>24.614806054870449</c:v>
                </c:pt>
                <c:pt idx="327">
                  <c:v>24.159053926204408</c:v>
                </c:pt>
                <c:pt idx="328">
                  <c:v>23.693301797538368</c:v>
                </c:pt>
                <c:pt idx="329">
                  <c:v>23.247549668872324</c:v>
                </c:pt>
                <c:pt idx="330">
                  <c:v>22.991797540206285</c:v>
                </c:pt>
                <c:pt idx="331">
                  <c:v>22.656045411540241</c:v>
                </c:pt>
                <c:pt idx="332">
                  <c:v>22.330293282874202</c:v>
                </c:pt>
                <c:pt idx="333">
                  <c:v>21.87454115420816</c:v>
                </c:pt>
                <c:pt idx="334">
                  <c:v>21.498789025542116</c:v>
                </c:pt>
                <c:pt idx="335">
                  <c:v>21.153036896876074</c:v>
                </c:pt>
                <c:pt idx="336">
                  <c:v>20.88728476821003</c:v>
                </c:pt>
                <c:pt idx="337">
                  <c:v>20.621532639543986</c:v>
                </c:pt>
                <c:pt idx="338">
                  <c:v>20.455780510877943</c:v>
                </c:pt>
                <c:pt idx="339">
                  <c:v>20.500028382211902</c:v>
                </c:pt>
                <c:pt idx="340">
                  <c:v>25.034276253545869</c:v>
                </c:pt>
                <c:pt idx="341">
                  <c:v>25.238524124879831</c:v>
                </c:pt>
                <c:pt idx="342">
                  <c:v>25.452771996213791</c:v>
                </c:pt>
                <c:pt idx="343">
                  <c:v>25.447019867547752</c:v>
                </c:pt>
                <c:pt idx="344">
                  <c:v>25.56126773888171</c:v>
                </c:pt>
                <c:pt idx="345">
                  <c:v>25.765515610215672</c:v>
                </c:pt>
                <c:pt idx="346">
                  <c:v>25.809763481549631</c:v>
                </c:pt>
                <c:pt idx="347">
                  <c:v>25.924011352883589</c:v>
                </c:pt>
                <c:pt idx="348">
                  <c:v>25.888259224217549</c:v>
                </c:pt>
                <c:pt idx="349">
                  <c:v>25.942507095551505</c:v>
                </c:pt>
                <c:pt idx="350">
                  <c:v>25.936754966885466</c:v>
                </c:pt>
                <c:pt idx="351">
                  <c:v>25.941002838219426</c:v>
                </c:pt>
                <c:pt idx="352">
                  <c:v>26.465250709553381</c:v>
                </c:pt>
                <c:pt idx="353">
                  <c:v>26.429498580887341</c:v>
                </c:pt>
                <c:pt idx="354">
                  <c:v>26.653746452221299</c:v>
                </c:pt>
                <c:pt idx="355">
                  <c:v>26.747994323555254</c:v>
                </c:pt>
                <c:pt idx="356">
                  <c:v>26.812242194889215</c:v>
                </c:pt>
                <c:pt idx="357">
                  <c:v>26.886490066223175</c:v>
                </c:pt>
                <c:pt idx="358">
                  <c:v>27.010737937557131</c:v>
                </c:pt>
                <c:pt idx="359">
                  <c:v>27.494985808891087</c:v>
                </c:pt>
                <c:pt idx="360">
                  <c:v>31.549233680225043</c:v>
                </c:pt>
                <c:pt idx="361">
                  <c:v>32.113481551559005</c:v>
                </c:pt>
                <c:pt idx="362">
                  <c:v>32.527729422892961</c:v>
                </c:pt>
                <c:pt idx="363">
                  <c:v>32.841977294226922</c:v>
                </c:pt>
                <c:pt idx="364">
                  <c:v>33.406225165560883</c:v>
                </c:pt>
                <c:pt idx="365">
                  <c:v>33.60047303689484</c:v>
                </c:pt>
                <c:pt idx="366">
                  <c:v>34.284720908228799</c:v>
                </c:pt>
                <c:pt idx="367">
                  <c:v>34.658968779562755</c:v>
                </c:pt>
                <c:pt idx="368">
                  <c:v>41.753216650896711</c:v>
                </c:pt>
                <c:pt idx="369">
                  <c:v>42.247464522230672</c:v>
                </c:pt>
                <c:pt idx="370">
                  <c:v>42.90171239356463</c:v>
                </c:pt>
                <c:pt idx="371">
                  <c:v>43.305960264898587</c:v>
                </c:pt>
                <c:pt idx="372">
                  <c:v>43.740208136232546</c:v>
                </c:pt>
                <c:pt idx="373">
                  <c:v>44.074456007566504</c:v>
                </c:pt>
                <c:pt idx="374">
                  <c:v>44.458703878900465</c:v>
                </c:pt>
                <c:pt idx="375">
                  <c:v>44.892951750234424</c:v>
                </c:pt>
                <c:pt idx="376">
                  <c:v>45.167199621568379</c:v>
                </c:pt>
                <c:pt idx="377">
                  <c:v>45.501447492902336</c:v>
                </c:pt>
                <c:pt idx="378">
                  <c:v>46.125695364236293</c:v>
                </c:pt>
                <c:pt idx="379">
                  <c:v>46.49994323557025</c:v>
                </c:pt>
                <c:pt idx="380">
                  <c:v>46.844191106904205</c:v>
                </c:pt>
                <c:pt idx="381">
                  <c:v>47.068438978238163</c:v>
                </c:pt>
                <c:pt idx="382">
                  <c:v>47.212686849572123</c:v>
                </c:pt>
                <c:pt idx="383">
                  <c:v>47.406934720906079</c:v>
                </c:pt>
                <c:pt idx="384">
                  <c:v>47.791182592240041</c:v>
                </c:pt>
                <c:pt idx="385">
                  <c:v>49.105430463574002</c:v>
                </c:pt>
                <c:pt idx="386">
                  <c:v>49.109678334907962</c:v>
                </c:pt>
                <c:pt idx="387">
                  <c:v>49.253926206241921</c:v>
                </c:pt>
                <c:pt idx="388">
                  <c:v>49.408174077575879</c:v>
                </c:pt>
                <c:pt idx="389">
                  <c:v>49.342421948909838</c:v>
                </c:pt>
                <c:pt idx="390">
                  <c:v>49.356669820243795</c:v>
                </c:pt>
                <c:pt idx="391">
                  <c:v>49.560917691577757</c:v>
                </c:pt>
                <c:pt idx="392">
                  <c:v>50.005165562911714</c:v>
                </c:pt>
                <c:pt idx="393">
                  <c:v>50.209413434245675</c:v>
                </c:pt>
                <c:pt idx="394">
                  <c:v>50.373661305579631</c:v>
                </c:pt>
                <c:pt idx="395">
                  <c:v>50.717909176913587</c:v>
                </c:pt>
                <c:pt idx="396">
                  <c:v>51.052157048247544</c:v>
                </c:pt>
                <c:pt idx="397">
                  <c:v>51.3564049195815</c:v>
                </c:pt>
                <c:pt idx="398">
                  <c:v>51.660652790915456</c:v>
                </c:pt>
                <c:pt idx="399">
                  <c:v>51.864900662249418</c:v>
                </c:pt>
                <c:pt idx="400">
                  <c:v>52.209148533583374</c:v>
                </c:pt>
                <c:pt idx="401">
                  <c:v>52.293396404917331</c:v>
                </c:pt>
                <c:pt idx="402">
                  <c:v>52.587644276251289</c:v>
                </c:pt>
                <c:pt idx="403">
                  <c:v>52.771892147585248</c:v>
                </c:pt>
                <c:pt idx="404">
                  <c:v>52.896140018919205</c:v>
                </c:pt>
                <c:pt idx="405">
                  <c:v>53.260387890253163</c:v>
                </c:pt>
                <c:pt idx="406">
                  <c:v>56.994635761587119</c:v>
                </c:pt>
                <c:pt idx="407">
                  <c:v>56.858883632921078</c:v>
                </c:pt>
                <c:pt idx="408">
                  <c:v>56.993131504255039</c:v>
                </c:pt>
                <c:pt idx="409">
                  <c:v>56.727379375588995</c:v>
                </c:pt>
                <c:pt idx="410">
                  <c:v>56.591627246922954</c:v>
                </c:pt>
                <c:pt idx="411">
                  <c:v>56.335875118256915</c:v>
                </c:pt>
                <c:pt idx="412">
                  <c:v>55.920122989590872</c:v>
                </c:pt>
                <c:pt idx="413">
                  <c:v>55.604370860924831</c:v>
                </c:pt>
                <c:pt idx="414">
                  <c:v>55.278618732258792</c:v>
                </c:pt>
                <c:pt idx="415">
                  <c:v>54.832866603592748</c:v>
                </c:pt>
                <c:pt idx="416">
                  <c:v>54.447114474926707</c:v>
                </c:pt>
                <c:pt idx="417">
                  <c:v>54.061362346260665</c:v>
                </c:pt>
                <c:pt idx="418">
                  <c:v>54.025610217594625</c:v>
                </c:pt>
                <c:pt idx="419">
                  <c:v>53.579858088928582</c:v>
                </c:pt>
                <c:pt idx="420">
                  <c:v>53.134105960262538</c:v>
                </c:pt>
                <c:pt idx="421">
                  <c:v>52.788353831596496</c:v>
                </c:pt>
                <c:pt idx="422">
                  <c:v>52.422601702930457</c:v>
                </c:pt>
                <c:pt idx="423">
                  <c:v>52.216849574264415</c:v>
                </c:pt>
                <c:pt idx="424">
                  <c:v>51.931097445598375</c:v>
                </c:pt>
                <c:pt idx="425">
                  <c:v>51.355345316932336</c:v>
                </c:pt>
                <c:pt idx="426">
                  <c:v>50.939593188266294</c:v>
                </c:pt>
                <c:pt idx="427">
                  <c:v>50.543841059600254</c:v>
                </c:pt>
                <c:pt idx="428">
                  <c:v>50.038088930934215</c:v>
                </c:pt>
                <c:pt idx="429">
                  <c:v>49.652336802268174</c:v>
                </c:pt>
                <c:pt idx="430">
                  <c:v>49.336584673602133</c:v>
                </c:pt>
                <c:pt idx="431">
                  <c:v>49.510832544936093</c:v>
                </c:pt>
                <c:pt idx="432">
                  <c:v>49.285080416270048</c:v>
                </c:pt>
                <c:pt idx="433">
                  <c:v>48.839328287604005</c:v>
                </c:pt>
                <c:pt idx="434">
                  <c:v>48.443576158937965</c:v>
                </c:pt>
                <c:pt idx="435">
                  <c:v>48.047824030271926</c:v>
                </c:pt>
                <c:pt idx="436">
                  <c:v>47.752071901605888</c:v>
                </c:pt>
                <c:pt idx="437">
                  <c:v>47.336319772939845</c:v>
                </c:pt>
                <c:pt idx="438">
                  <c:v>47.560567644273803</c:v>
                </c:pt>
                <c:pt idx="439">
                  <c:v>105.25481551560776</c:v>
                </c:pt>
                <c:pt idx="440">
                  <c:v>104.91906338694172</c:v>
                </c:pt>
                <c:pt idx="441">
                  <c:v>104.56331125827568</c:v>
                </c:pt>
                <c:pt idx="442">
                  <c:v>104.22755912960963</c:v>
                </c:pt>
                <c:pt idx="443">
                  <c:v>103.51180700094359</c:v>
                </c:pt>
                <c:pt idx="444">
                  <c:v>102.89605487227755</c:v>
                </c:pt>
                <c:pt idx="445">
                  <c:v>102.24030274361149</c:v>
                </c:pt>
                <c:pt idx="446">
                  <c:v>101.52455061494545</c:v>
                </c:pt>
                <c:pt idx="447">
                  <c:v>101.44879848627941</c:v>
                </c:pt>
                <c:pt idx="448">
                  <c:v>101.24304635761337</c:v>
                </c:pt>
                <c:pt idx="449">
                  <c:v>100.83729422894731</c:v>
                </c:pt>
                <c:pt idx="450">
                  <c:v>100.22154210028128</c:v>
                </c:pt>
                <c:pt idx="451">
                  <c:v>99.475789971615242</c:v>
                </c:pt>
                <c:pt idx="452">
                  <c:v>98.980037842949201</c:v>
                </c:pt>
                <c:pt idx="453">
                  <c:v>98.384285714283152</c:v>
                </c:pt>
                <c:pt idx="454">
                  <c:v>97.798533585617108</c:v>
                </c:pt>
                <c:pt idx="455">
                  <c:v>97.262781456951075</c:v>
                </c:pt>
                <c:pt idx="456">
                  <c:v>96.827029328285036</c:v>
                </c:pt>
                <c:pt idx="457">
                  <c:v>96.181277199618989</c:v>
                </c:pt>
                <c:pt idx="458">
                  <c:v>95.595525070952945</c:v>
                </c:pt>
                <c:pt idx="459">
                  <c:v>95.139772942286896</c:v>
                </c:pt>
                <c:pt idx="460">
                  <c:v>94.494020813620864</c:v>
                </c:pt>
                <c:pt idx="461">
                  <c:v>93.958268684954817</c:v>
                </c:pt>
                <c:pt idx="462">
                  <c:v>93.392516556288768</c:v>
                </c:pt>
                <c:pt idx="463">
                  <c:v>92.986764427622717</c:v>
                </c:pt>
                <c:pt idx="464">
                  <c:v>92.321012298956674</c:v>
                </c:pt>
                <c:pt idx="465">
                  <c:v>91.725260170290625</c:v>
                </c:pt>
                <c:pt idx="466">
                  <c:v>91.089508041624583</c:v>
                </c:pt>
                <c:pt idx="467">
                  <c:v>90.383755912958549</c:v>
                </c:pt>
                <c:pt idx="468">
                  <c:v>89.738003784292516</c:v>
                </c:pt>
                <c:pt idx="469">
                  <c:v>89.032251655626482</c:v>
                </c:pt>
                <c:pt idx="470">
                  <c:v>88.216499526960433</c:v>
                </c:pt>
                <c:pt idx="471">
                  <c:v>87.820747398294401</c:v>
                </c:pt>
                <c:pt idx="472">
                  <c:v>92.034995269628354</c:v>
                </c:pt>
                <c:pt idx="473">
                  <c:v>92.149243140962312</c:v>
                </c:pt>
                <c:pt idx="474">
                  <c:v>92.263491012296271</c:v>
                </c:pt>
                <c:pt idx="475">
                  <c:v>92.297738883630231</c:v>
                </c:pt>
                <c:pt idx="476">
                  <c:v>92.431986754964186</c:v>
                </c:pt>
                <c:pt idx="477">
                  <c:v>92.546234626298144</c:v>
                </c:pt>
                <c:pt idx="478">
                  <c:v>92.400482497632112</c:v>
                </c:pt>
                <c:pt idx="479">
                  <c:v>92.524730368966061</c:v>
                </c:pt>
                <c:pt idx="480">
                  <c:v>92.398978240300011</c:v>
                </c:pt>
                <c:pt idx="481">
                  <c:v>93.083226111633962</c:v>
                </c:pt>
                <c:pt idx="482">
                  <c:v>92.91747398296792</c:v>
                </c:pt>
                <c:pt idx="483">
                  <c:v>92.841721854301881</c:v>
                </c:pt>
                <c:pt idx="484">
                  <c:v>92.785969725635837</c:v>
                </c:pt>
                <c:pt idx="485">
                  <c:v>92.680217596969797</c:v>
                </c:pt>
                <c:pt idx="486">
                  <c:v>92.404465468303755</c:v>
                </c:pt>
                <c:pt idx="487">
                  <c:v>92.188713339637715</c:v>
                </c:pt>
                <c:pt idx="488">
                  <c:v>92.102961210971671</c:v>
                </c:pt>
                <c:pt idx="489">
                  <c:v>91.897209082305636</c:v>
                </c:pt>
                <c:pt idx="490">
                  <c:v>91.671456953639591</c:v>
                </c:pt>
                <c:pt idx="491">
                  <c:v>92.01570482497354</c:v>
                </c:pt>
                <c:pt idx="492">
                  <c:v>38.799952696307514</c:v>
                </c:pt>
                <c:pt idx="493">
                  <c:v>38.554200567641473</c:v>
                </c:pt>
                <c:pt idx="494">
                  <c:v>38.538448438975429</c:v>
                </c:pt>
                <c:pt idx="495">
                  <c:v>43.89269631030939</c:v>
                </c:pt>
                <c:pt idx="496">
                  <c:v>44.346944181643352</c:v>
                </c:pt>
                <c:pt idx="497">
                  <c:v>44.851192052977311</c:v>
                </c:pt>
                <c:pt idx="498">
                  <c:v>45.445439924311266</c:v>
                </c:pt>
                <c:pt idx="499">
                  <c:v>46.159687795645226</c:v>
                </c:pt>
                <c:pt idx="500">
                  <c:v>46.743935666979183</c:v>
                </c:pt>
                <c:pt idx="501">
                  <c:v>47.43818353831314</c:v>
                </c:pt>
                <c:pt idx="502">
                  <c:v>48.062431409647097</c:v>
                </c:pt>
                <c:pt idx="503">
                  <c:v>48.556679280981058</c:v>
                </c:pt>
                <c:pt idx="504">
                  <c:v>49.000927152315015</c:v>
                </c:pt>
                <c:pt idx="505">
                  <c:v>49.945175023648972</c:v>
                </c:pt>
                <c:pt idx="506">
                  <c:v>50.37942289498293</c:v>
                </c:pt>
                <c:pt idx="507">
                  <c:v>50.853670766316888</c:v>
                </c:pt>
                <c:pt idx="508">
                  <c:v>51.747918637650848</c:v>
                </c:pt>
                <c:pt idx="509">
                  <c:v>52.342166508984803</c:v>
                </c:pt>
                <c:pt idx="510">
                  <c:v>52.806414380318763</c:v>
                </c:pt>
                <c:pt idx="511">
                  <c:v>53.240662251652722</c:v>
                </c:pt>
                <c:pt idx="512">
                  <c:v>54.814910122986682</c:v>
                </c:pt>
                <c:pt idx="513">
                  <c:v>55.49915799432064</c:v>
                </c:pt>
                <c:pt idx="514">
                  <c:v>56.353405865654601</c:v>
                </c:pt>
                <c:pt idx="515">
                  <c:v>60.847653736988548</c:v>
                </c:pt>
                <c:pt idx="516">
                  <c:v>60.961901608322506</c:v>
                </c:pt>
                <c:pt idx="517">
                  <c:v>60.626149479656462</c:v>
                </c:pt>
                <c:pt idx="518">
                  <c:v>60.510397350990424</c:v>
                </c:pt>
                <c:pt idx="519">
                  <c:v>60.224645222324384</c:v>
                </c:pt>
                <c:pt idx="520">
                  <c:v>59.948893093658342</c:v>
                </c:pt>
                <c:pt idx="521">
                  <c:v>59.723140964992297</c:v>
                </c:pt>
                <c:pt idx="522">
                  <c:v>59.507388836326257</c:v>
                </c:pt>
                <c:pt idx="523">
                  <c:v>59.251636707660218</c:v>
                </c:pt>
                <c:pt idx="524">
                  <c:v>58.985884578994174</c:v>
                </c:pt>
                <c:pt idx="525">
                  <c:v>58.86013245032813</c:v>
                </c:pt>
                <c:pt idx="526">
                  <c:v>58.82438032166209</c:v>
                </c:pt>
                <c:pt idx="527">
                  <c:v>58.408628192996048</c:v>
                </c:pt>
                <c:pt idx="528">
                  <c:v>58.322876064330003</c:v>
                </c:pt>
                <c:pt idx="529">
                  <c:v>57.847123935663959</c:v>
                </c:pt>
                <c:pt idx="530">
                  <c:v>57.41137180699792</c:v>
                </c:pt>
                <c:pt idx="531">
                  <c:v>57.115619678331882</c:v>
                </c:pt>
                <c:pt idx="532">
                  <c:v>56.789867549665843</c:v>
                </c:pt>
                <c:pt idx="533">
                  <c:v>56.644115420999803</c:v>
                </c:pt>
                <c:pt idx="534">
                  <c:v>56.258363292333762</c:v>
                </c:pt>
                <c:pt idx="535">
                  <c:v>56.102611163667717</c:v>
                </c:pt>
                <c:pt idx="536">
                  <c:v>55.866859035001674</c:v>
                </c:pt>
                <c:pt idx="537">
                  <c:v>55.501106906335636</c:v>
                </c:pt>
                <c:pt idx="538">
                  <c:v>55.205354777669598</c:v>
                </c:pt>
                <c:pt idx="539">
                  <c:v>54.709602649003557</c:v>
                </c:pt>
                <c:pt idx="540">
                  <c:v>54.433850520337515</c:v>
                </c:pt>
                <c:pt idx="541">
                  <c:v>54.408098391671473</c:v>
                </c:pt>
                <c:pt idx="542">
                  <c:v>54.132346263005431</c:v>
                </c:pt>
                <c:pt idx="543">
                  <c:v>54.216594134339388</c:v>
                </c:pt>
                <c:pt idx="544">
                  <c:v>53.980842005673345</c:v>
                </c:pt>
                <c:pt idx="545">
                  <c:v>53.675089877007302</c:v>
                </c:pt>
                <c:pt idx="546">
                  <c:v>53.589337748341258</c:v>
                </c:pt>
                <c:pt idx="547">
                  <c:v>53.403585619675219</c:v>
                </c:pt>
                <c:pt idx="548">
                  <c:v>53.057833491009177</c:v>
                </c:pt>
                <c:pt idx="549">
                  <c:v>53.252081362343134</c:v>
                </c:pt>
                <c:pt idx="550">
                  <c:v>52.98632923367709</c:v>
                </c:pt>
                <c:pt idx="551">
                  <c:v>52.70057710501105</c:v>
                </c:pt>
                <c:pt idx="552">
                  <c:v>52.344824976345009</c:v>
                </c:pt>
                <c:pt idx="553">
                  <c:v>52.119072847678964</c:v>
                </c:pt>
                <c:pt idx="554">
                  <c:v>51.78332071901292</c:v>
                </c:pt>
                <c:pt idx="555">
                  <c:v>51.597568590346881</c:v>
                </c:pt>
                <c:pt idx="556">
                  <c:v>51.181816461680839</c:v>
                </c:pt>
                <c:pt idx="557">
                  <c:v>50.766064333014796</c:v>
                </c:pt>
                <c:pt idx="558">
                  <c:v>50.420312204348754</c:v>
                </c:pt>
                <c:pt idx="559">
                  <c:v>49.984560075682715</c:v>
                </c:pt>
                <c:pt idx="560">
                  <c:v>49.708807947016673</c:v>
                </c:pt>
                <c:pt idx="561">
                  <c:v>49.353055818350633</c:v>
                </c:pt>
                <c:pt idx="562">
                  <c:v>49.087303689684589</c:v>
                </c:pt>
                <c:pt idx="563">
                  <c:v>48.851551561018546</c:v>
                </c:pt>
                <c:pt idx="564">
                  <c:v>48.735799432352508</c:v>
                </c:pt>
                <c:pt idx="565">
                  <c:v>48.510047303686463</c:v>
                </c:pt>
                <c:pt idx="566">
                  <c:v>48.394295175020424</c:v>
                </c:pt>
                <c:pt idx="567">
                  <c:v>48.118543046354382</c:v>
                </c:pt>
                <c:pt idx="568">
                  <c:v>47.712790917688338</c:v>
                </c:pt>
                <c:pt idx="569">
                  <c:v>47.317038789022298</c:v>
                </c:pt>
                <c:pt idx="570">
                  <c:v>47.031286660356258</c:v>
                </c:pt>
                <c:pt idx="571">
                  <c:v>46.725534531690215</c:v>
                </c:pt>
                <c:pt idx="572">
                  <c:v>46.219782403024176</c:v>
                </c:pt>
                <c:pt idx="573">
                  <c:v>45.924030274358138</c:v>
                </c:pt>
                <c:pt idx="574">
                  <c:v>45.468278145692096</c:v>
                </c:pt>
                <c:pt idx="575">
                  <c:v>45.282526017026058</c:v>
                </c:pt>
                <c:pt idx="576">
                  <c:v>44.956773888360019</c:v>
                </c:pt>
                <c:pt idx="577">
                  <c:v>44.77102175969398</c:v>
                </c:pt>
                <c:pt idx="578">
                  <c:v>44.615269631027935</c:v>
                </c:pt>
                <c:pt idx="579">
                  <c:v>48.54951750236188</c:v>
                </c:pt>
                <c:pt idx="580">
                  <c:v>48.203765373695838</c:v>
                </c:pt>
                <c:pt idx="581">
                  <c:v>47.688013245029794</c:v>
                </c:pt>
                <c:pt idx="582">
                  <c:v>47.182261116363755</c:v>
                </c:pt>
                <c:pt idx="583">
                  <c:v>46.656508987697713</c:v>
                </c:pt>
                <c:pt idx="584">
                  <c:v>46.130756859031671</c:v>
                </c:pt>
                <c:pt idx="585">
                  <c:v>45.535004730365628</c:v>
                </c:pt>
                <c:pt idx="586">
                  <c:v>44.829252601699586</c:v>
                </c:pt>
                <c:pt idx="587">
                  <c:v>44.343500473033544</c:v>
                </c:pt>
                <c:pt idx="588">
                  <c:v>43.777748344367502</c:v>
                </c:pt>
                <c:pt idx="589">
                  <c:v>43.261996215701458</c:v>
                </c:pt>
                <c:pt idx="590">
                  <c:v>42.796244087035419</c:v>
                </c:pt>
                <c:pt idx="591">
                  <c:v>42.140491958369374</c:v>
                </c:pt>
                <c:pt idx="592">
                  <c:v>41.674739829703334</c:v>
                </c:pt>
                <c:pt idx="593">
                  <c:v>40.998987701037294</c:v>
                </c:pt>
                <c:pt idx="594">
                  <c:v>40.423235572371254</c:v>
                </c:pt>
                <c:pt idx="595">
                  <c:v>39.787483443705213</c:v>
                </c:pt>
                <c:pt idx="596">
                  <c:v>39.151731315039171</c:v>
                </c:pt>
                <c:pt idx="597">
                  <c:v>38.565979186373127</c:v>
                </c:pt>
                <c:pt idx="598">
                  <c:v>37.930227057707086</c:v>
                </c:pt>
                <c:pt idx="599">
                  <c:v>37.334474929041043</c:v>
                </c:pt>
                <c:pt idx="600">
                  <c:v>36.608722800374998</c:v>
                </c:pt>
                <c:pt idx="601">
                  <c:v>35.952970671708954</c:v>
                </c:pt>
                <c:pt idx="602">
                  <c:v>36.427218543042912</c:v>
                </c:pt>
                <c:pt idx="603">
                  <c:v>36.211466414376872</c:v>
                </c:pt>
                <c:pt idx="604">
                  <c:v>36.86571428571083</c:v>
                </c:pt>
                <c:pt idx="605">
                  <c:v>37.229962157044788</c:v>
                </c:pt>
                <c:pt idx="606">
                  <c:v>36.744210028378745</c:v>
                </c:pt>
                <c:pt idx="607">
                  <c:v>36.248457899712704</c:v>
                </c:pt>
                <c:pt idx="608">
                  <c:v>35.602705771046665</c:v>
                </c:pt>
                <c:pt idx="609">
                  <c:v>35.026953642380626</c:v>
                </c:pt>
                <c:pt idx="610">
                  <c:v>34.311201513714586</c:v>
                </c:pt>
                <c:pt idx="611">
                  <c:v>33.795449385048542</c:v>
                </c:pt>
                <c:pt idx="612">
                  <c:v>33.259697256382502</c:v>
                </c:pt>
                <c:pt idx="613">
                  <c:v>32.563945127716458</c:v>
                </c:pt>
                <c:pt idx="614">
                  <c:v>32.008192999050415</c:v>
                </c:pt>
                <c:pt idx="615">
                  <c:v>31.442440870384374</c:v>
                </c:pt>
                <c:pt idx="616">
                  <c:v>30.846688741718332</c:v>
                </c:pt>
                <c:pt idx="617">
                  <c:v>30.180936613052289</c:v>
                </c:pt>
                <c:pt idx="618">
                  <c:v>29.475184484386247</c:v>
                </c:pt>
                <c:pt idx="619">
                  <c:v>29.039432355720209</c:v>
                </c:pt>
                <c:pt idx="620">
                  <c:v>28.883680227054164</c:v>
                </c:pt>
                <c:pt idx="621">
                  <c:v>28.207928098388123</c:v>
                </c:pt>
                <c:pt idx="622">
                  <c:v>27.51217596972208</c:v>
                </c:pt>
                <c:pt idx="623">
                  <c:v>26.886423841056036</c:v>
                </c:pt>
                <c:pt idx="624">
                  <c:v>26.330671712389993</c:v>
                </c:pt>
                <c:pt idx="625">
                  <c:v>25.854919583723948</c:v>
                </c:pt>
                <c:pt idx="626">
                  <c:v>25.229167455057905</c:v>
                </c:pt>
                <c:pt idx="627">
                  <c:v>24.743415326391862</c:v>
                </c:pt>
                <c:pt idx="628">
                  <c:v>24.177663197725821</c:v>
                </c:pt>
                <c:pt idx="629">
                  <c:v>23.471911069059779</c:v>
                </c:pt>
                <c:pt idx="630">
                  <c:v>22.956158940393735</c:v>
                </c:pt>
                <c:pt idx="631">
                  <c:v>22.420406811727695</c:v>
                </c:pt>
                <c:pt idx="632">
                  <c:v>21.844654683061655</c:v>
                </c:pt>
                <c:pt idx="633">
                  <c:v>21.288902554395612</c:v>
                </c:pt>
                <c:pt idx="634">
                  <c:v>20.813150425729567</c:v>
                </c:pt>
                <c:pt idx="635">
                  <c:v>20.317398297063527</c:v>
                </c:pt>
                <c:pt idx="636">
                  <c:v>19.761646168397483</c:v>
                </c:pt>
                <c:pt idx="637">
                  <c:v>19.075894039731445</c:v>
                </c:pt>
                <c:pt idx="638">
                  <c:v>18.310141911065401</c:v>
                </c:pt>
                <c:pt idx="639">
                  <c:v>17.794389782399357</c:v>
                </c:pt>
                <c:pt idx="640">
                  <c:v>17.448637653733314</c:v>
                </c:pt>
                <c:pt idx="641">
                  <c:v>17.04288552506727</c:v>
                </c:pt>
                <c:pt idx="642">
                  <c:v>16.527133396401226</c:v>
                </c:pt>
                <c:pt idx="643">
                  <c:v>15.871381267735181</c:v>
                </c:pt>
                <c:pt idx="644">
                  <c:v>15.135629139069138</c:v>
                </c:pt>
                <c:pt idx="645">
                  <c:v>14.419877010403098</c:v>
                </c:pt>
                <c:pt idx="646">
                  <c:v>13.774124881737059</c:v>
                </c:pt>
                <c:pt idx="647">
                  <c:v>13.048372753071014</c:v>
                </c:pt>
                <c:pt idx="648">
                  <c:v>12.372620624404973</c:v>
                </c:pt>
                <c:pt idx="649">
                  <c:v>11.796868495738934</c:v>
                </c:pt>
                <c:pt idx="650">
                  <c:v>11.381116367072892</c:v>
                </c:pt>
                <c:pt idx="651">
                  <c:v>10.805364238406852</c:v>
                </c:pt>
                <c:pt idx="652">
                  <c:v>10.299612109740814</c:v>
                </c:pt>
                <c:pt idx="653">
                  <c:v>9.8238599810747687</c:v>
                </c:pt>
                <c:pt idx="654">
                  <c:v>9.2781078524087306</c:v>
                </c:pt>
                <c:pt idx="655">
                  <c:v>8.622355723742686</c:v>
                </c:pt>
                <c:pt idx="656">
                  <c:v>8.4766035950766465</c:v>
                </c:pt>
                <c:pt idx="657">
                  <c:v>18.340851466410612</c:v>
                </c:pt>
                <c:pt idx="658">
                  <c:v>18.785099337744569</c:v>
                </c:pt>
                <c:pt idx="659">
                  <c:v>19.52934720907853</c:v>
                </c:pt>
                <c:pt idx="660">
                  <c:v>19.943595080412486</c:v>
                </c:pt>
                <c:pt idx="661">
                  <c:v>20.197842951746445</c:v>
                </c:pt>
                <c:pt idx="662">
                  <c:v>20.762090823080406</c:v>
                </c:pt>
                <c:pt idx="663">
                  <c:v>21.606338694414362</c:v>
                </c:pt>
                <c:pt idx="664">
                  <c:v>22.700586565748317</c:v>
                </c:pt>
                <c:pt idx="665">
                  <c:v>23.884834437082276</c:v>
                </c:pt>
                <c:pt idx="666">
                  <c:v>24.289082308416234</c:v>
                </c:pt>
                <c:pt idx="667">
                  <c:v>24.643330179750194</c:v>
                </c:pt>
                <c:pt idx="668">
                  <c:v>25.017578051084151</c:v>
                </c:pt>
                <c:pt idx="669">
                  <c:v>25.321825922418107</c:v>
                </c:pt>
                <c:pt idx="670">
                  <c:v>25.696073793752063</c:v>
                </c:pt>
                <c:pt idx="671">
                  <c:v>26.100321665086021</c:v>
                </c:pt>
                <c:pt idx="672">
                  <c:v>26.60456953641998</c:v>
                </c:pt>
                <c:pt idx="673">
                  <c:v>27.358817407753939</c:v>
                </c:pt>
                <c:pt idx="674">
                  <c:v>28.0330652790879</c:v>
                </c:pt>
                <c:pt idx="675">
                  <c:v>28.337313150421856</c:v>
                </c:pt>
                <c:pt idx="676">
                  <c:v>29.221561021755818</c:v>
                </c:pt>
                <c:pt idx="677">
                  <c:v>34.785808893089779</c:v>
                </c:pt>
                <c:pt idx="678">
                  <c:v>34.920056764423741</c:v>
                </c:pt>
                <c:pt idx="679">
                  <c:v>35.164304635757702</c:v>
                </c:pt>
                <c:pt idx="680">
                  <c:v>35.448552507091662</c:v>
                </c:pt>
                <c:pt idx="681">
                  <c:v>35.652800378425624</c:v>
                </c:pt>
                <c:pt idx="682">
                  <c:v>36.077048249759585</c:v>
                </c:pt>
                <c:pt idx="683">
                  <c:v>36.401296121093544</c:v>
                </c:pt>
                <c:pt idx="684">
                  <c:v>36.775543992427501</c:v>
                </c:pt>
                <c:pt idx="685">
                  <c:v>37.179791863761459</c:v>
                </c:pt>
                <c:pt idx="686">
                  <c:v>37.434039735095418</c:v>
                </c:pt>
                <c:pt idx="687">
                  <c:v>37.818287606429379</c:v>
                </c:pt>
                <c:pt idx="688">
                  <c:v>37.932535477763338</c:v>
                </c:pt>
                <c:pt idx="689">
                  <c:v>38.156783349097296</c:v>
                </c:pt>
                <c:pt idx="690">
                  <c:v>38.491031220431253</c:v>
                </c:pt>
                <c:pt idx="691">
                  <c:v>38.955279091765213</c:v>
                </c:pt>
                <c:pt idx="692">
                  <c:v>39.059526963099174</c:v>
                </c:pt>
                <c:pt idx="693">
                  <c:v>39.343774834433134</c:v>
                </c:pt>
                <c:pt idx="694">
                  <c:v>39.818022705767092</c:v>
                </c:pt>
                <c:pt idx="695">
                  <c:v>40.852270577101052</c:v>
                </c:pt>
                <c:pt idx="696">
                  <c:v>41.75651844843501</c:v>
                </c:pt>
                <c:pt idx="697">
                  <c:v>43.580766319768969</c:v>
                </c:pt>
                <c:pt idx="698">
                  <c:v>44.025014191102926</c:v>
                </c:pt>
                <c:pt idx="699">
                  <c:v>44.309262062436886</c:v>
                </c:pt>
                <c:pt idx="700">
                  <c:v>44.793509933770842</c:v>
                </c:pt>
                <c:pt idx="701">
                  <c:v>45.317757805104797</c:v>
                </c:pt>
                <c:pt idx="702">
                  <c:v>45.712005676438757</c:v>
                </c:pt>
                <c:pt idx="703">
                  <c:v>46.116253547772715</c:v>
                </c:pt>
                <c:pt idx="704">
                  <c:v>46.230501419106673</c:v>
                </c:pt>
                <c:pt idx="705">
                  <c:v>46.534749290440629</c:v>
                </c:pt>
                <c:pt idx="706">
                  <c:v>47.058997161774585</c:v>
                </c:pt>
                <c:pt idx="707">
                  <c:v>47.313245033108544</c:v>
                </c:pt>
                <c:pt idx="708">
                  <c:v>47.507492904442501</c:v>
                </c:pt>
                <c:pt idx="709">
                  <c:v>47.771740775776458</c:v>
                </c:pt>
                <c:pt idx="710">
                  <c:v>48.005988647110414</c:v>
                </c:pt>
                <c:pt idx="711">
                  <c:v>48.24023651844437</c:v>
                </c:pt>
                <c:pt idx="712">
                  <c:v>48.66448438977833</c:v>
                </c:pt>
                <c:pt idx="713">
                  <c:v>49.028732261112289</c:v>
                </c:pt>
                <c:pt idx="714">
                  <c:v>49.142980132446247</c:v>
                </c:pt>
                <c:pt idx="715">
                  <c:v>49.357228003780207</c:v>
                </c:pt>
                <c:pt idx="716">
                  <c:v>49.721475875114166</c:v>
                </c:pt>
                <c:pt idx="717">
                  <c:v>53.48572374644813</c:v>
                </c:pt>
                <c:pt idx="718">
                  <c:v>53.669971617782089</c:v>
                </c:pt>
                <c:pt idx="719">
                  <c:v>53.724219489116045</c:v>
                </c:pt>
                <c:pt idx="720">
                  <c:v>53.788467360450007</c:v>
                </c:pt>
                <c:pt idx="721">
                  <c:v>53.782715231783968</c:v>
                </c:pt>
                <c:pt idx="722">
                  <c:v>53.73696310311793</c:v>
                </c:pt>
                <c:pt idx="723">
                  <c:v>53.721210974451886</c:v>
                </c:pt>
                <c:pt idx="724">
                  <c:v>53.585458845785844</c:v>
                </c:pt>
                <c:pt idx="725">
                  <c:v>53.709706717119801</c:v>
                </c:pt>
                <c:pt idx="726">
                  <c:v>53.35395458845376</c:v>
                </c:pt>
                <c:pt idx="727">
                  <c:v>53.338202459787716</c:v>
                </c:pt>
                <c:pt idx="728">
                  <c:v>52.982450331121676</c:v>
                </c:pt>
                <c:pt idx="729">
                  <c:v>52.806698202455635</c:v>
                </c:pt>
                <c:pt idx="730">
                  <c:v>52.490946073789594</c:v>
                </c:pt>
                <c:pt idx="731">
                  <c:v>52.275193945123554</c:v>
                </c:pt>
                <c:pt idx="732">
                  <c:v>52.059441816457515</c:v>
                </c:pt>
                <c:pt idx="733">
                  <c:v>51.853689687791473</c:v>
                </c:pt>
                <c:pt idx="734">
                  <c:v>51.607937559125432</c:v>
                </c:pt>
                <c:pt idx="735">
                  <c:v>51.47218543045939</c:v>
                </c:pt>
                <c:pt idx="736">
                  <c:v>51.22643330179335</c:v>
                </c:pt>
                <c:pt idx="737">
                  <c:v>50.780681173127306</c:v>
                </c:pt>
                <c:pt idx="738">
                  <c:v>50.534929044461265</c:v>
                </c:pt>
                <c:pt idx="739">
                  <c:v>50.339176915795221</c:v>
                </c:pt>
                <c:pt idx="740">
                  <c:v>49.943424787129182</c:v>
                </c:pt>
                <c:pt idx="741">
                  <c:v>49.527672658463139</c:v>
                </c:pt>
                <c:pt idx="742">
                  <c:v>49.141920529797098</c:v>
                </c:pt>
                <c:pt idx="743">
                  <c:v>48.736168401131053</c:v>
                </c:pt>
                <c:pt idx="744">
                  <c:v>48.450416272465013</c:v>
                </c:pt>
                <c:pt idx="745">
                  <c:v>48.14466414379897</c:v>
                </c:pt>
                <c:pt idx="746">
                  <c:v>47.74891201513293</c:v>
                </c:pt>
                <c:pt idx="747">
                  <c:v>47.663159886466886</c:v>
                </c:pt>
                <c:pt idx="748">
                  <c:v>47.567407757800844</c:v>
                </c:pt>
                <c:pt idx="749">
                  <c:v>47.131655629134805</c:v>
                </c:pt>
                <c:pt idx="750">
                  <c:v>46.835903500468767</c:v>
                </c:pt>
                <c:pt idx="751">
                  <c:v>46.480151371802727</c:v>
                </c:pt>
                <c:pt idx="752">
                  <c:v>46.234399243136686</c:v>
                </c:pt>
                <c:pt idx="753">
                  <c:v>45.948647114470646</c:v>
                </c:pt>
                <c:pt idx="754">
                  <c:v>45.982894985804606</c:v>
                </c:pt>
                <c:pt idx="755">
                  <c:v>45.677142857138563</c:v>
                </c:pt>
                <c:pt idx="756">
                  <c:v>45.271390728472518</c:v>
                </c:pt>
                <c:pt idx="757">
                  <c:v>44.925638599806476</c:v>
                </c:pt>
                <c:pt idx="758">
                  <c:v>44.829886471140433</c:v>
                </c:pt>
                <c:pt idx="759">
                  <c:v>44.584134342474393</c:v>
                </c:pt>
                <c:pt idx="760">
                  <c:v>44.228382213808352</c:v>
                </c:pt>
                <c:pt idx="761">
                  <c:v>43.902630085142313</c:v>
                </c:pt>
                <c:pt idx="762">
                  <c:v>43.636877956476269</c:v>
                </c:pt>
                <c:pt idx="763">
                  <c:v>43.391125827810228</c:v>
                </c:pt>
                <c:pt idx="764">
                  <c:v>43.035373699144188</c:v>
                </c:pt>
                <c:pt idx="765">
                  <c:v>42.769621570478144</c:v>
                </c:pt>
                <c:pt idx="766">
                  <c:v>42.523869441812103</c:v>
                </c:pt>
                <c:pt idx="767">
                  <c:v>42.158117313146064</c:v>
                </c:pt>
                <c:pt idx="768">
                  <c:v>42.152365184480026</c:v>
                </c:pt>
                <c:pt idx="769">
                  <c:v>41.866613055813986</c:v>
                </c:pt>
                <c:pt idx="770">
                  <c:v>41.660860927147944</c:v>
                </c:pt>
                <c:pt idx="771">
                  <c:v>41.615108798481906</c:v>
                </c:pt>
                <c:pt idx="772">
                  <c:v>41.429356669815867</c:v>
                </c:pt>
                <c:pt idx="773">
                  <c:v>41.583604541149825</c:v>
                </c:pt>
                <c:pt idx="774">
                  <c:v>41.257852412483786</c:v>
                </c:pt>
                <c:pt idx="775">
                  <c:v>41.002100283817747</c:v>
                </c:pt>
                <c:pt idx="776">
                  <c:v>41.076348155151706</c:v>
                </c:pt>
                <c:pt idx="777">
                  <c:v>41.080596026485665</c:v>
                </c:pt>
                <c:pt idx="778">
                  <c:v>45.704843897819629</c:v>
                </c:pt>
                <c:pt idx="779">
                  <c:v>45.609091769153586</c:v>
                </c:pt>
                <c:pt idx="780">
                  <c:v>45.753339640487546</c:v>
                </c:pt>
                <c:pt idx="781">
                  <c:v>45.717587511821506</c:v>
                </c:pt>
                <c:pt idx="782">
                  <c:v>45.621835383155464</c:v>
                </c:pt>
                <c:pt idx="783">
                  <c:v>45.506083254489425</c:v>
                </c:pt>
                <c:pt idx="784">
                  <c:v>45.53033112582338</c:v>
                </c:pt>
                <c:pt idx="785">
                  <c:v>45.314578997157341</c:v>
                </c:pt>
                <c:pt idx="786">
                  <c:v>45.1388268684913</c:v>
                </c:pt>
                <c:pt idx="787">
                  <c:v>44.913074739825255</c:v>
                </c:pt>
                <c:pt idx="788">
                  <c:v>44.637322611159213</c:v>
                </c:pt>
                <c:pt idx="789">
                  <c:v>44.441570482493169</c:v>
                </c:pt>
                <c:pt idx="790">
                  <c:v>44.155818353827129</c:v>
                </c:pt>
                <c:pt idx="791">
                  <c:v>44.210066225161086</c:v>
                </c:pt>
                <c:pt idx="792">
                  <c:v>44.184314096495044</c:v>
                </c:pt>
                <c:pt idx="793">
                  <c:v>43.968561967829004</c:v>
                </c:pt>
                <c:pt idx="794">
                  <c:v>43.722809839162963</c:v>
                </c:pt>
                <c:pt idx="795">
                  <c:v>43.627057710496921</c:v>
                </c:pt>
                <c:pt idx="796">
                  <c:v>45.321305581830877</c:v>
                </c:pt>
                <c:pt idx="797">
                  <c:v>45.625553453164834</c:v>
                </c:pt>
                <c:pt idx="798">
                  <c:v>46.799801324498794</c:v>
                </c:pt>
                <c:pt idx="799">
                  <c:v>47.024049195832752</c:v>
                </c:pt>
                <c:pt idx="800">
                  <c:v>47.718297067166709</c:v>
                </c:pt>
                <c:pt idx="801">
                  <c:v>48.382544938500665</c:v>
                </c:pt>
                <c:pt idx="802">
                  <c:v>48.896792809834622</c:v>
                </c:pt>
                <c:pt idx="803">
                  <c:v>49.171040681168577</c:v>
                </c:pt>
                <c:pt idx="804">
                  <c:v>49.045288552502534</c:v>
                </c:pt>
                <c:pt idx="805">
                  <c:v>48.979536423836493</c:v>
                </c:pt>
                <c:pt idx="806">
                  <c:v>48.88378429517045</c:v>
                </c:pt>
                <c:pt idx="807">
                  <c:v>48.858032166504408</c:v>
                </c:pt>
                <c:pt idx="808">
                  <c:v>48.67228003783837</c:v>
                </c:pt>
                <c:pt idx="809">
                  <c:v>48.576527909172327</c:v>
                </c:pt>
                <c:pt idx="810">
                  <c:v>48.600775780506282</c:v>
                </c:pt>
                <c:pt idx="811">
                  <c:v>48.545023651840239</c:v>
                </c:pt>
                <c:pt idx="812">
                  <c:v>48.479271523174198</c:v>
                </c:pt>
                <c:pt idx="813">
                  <c:v>48.373519394508158</c:v>
                </c:pt>
                <c:pt idx="814">
                  <c:v>48.287767265842113</c:v>
                </c:pt>
                <c:pt idx="815">
                  <c:v>48.032015137176074</c:v>
                </c:pt>
                <c:pt idx="816">
                  <c:v>47.936263008510032</c:v>
                </c:pt>
                <c:pt idx="817">
                  <c:v>47.580510879843992</c:v>
                </c:pt>
                <c:pt idx="818">
                  <c:v>47.454758751177948</c:v>
                </c:pt>
                <c:pt idx="819">
                  <c:v>47.499006622511907</c:v>
                </c:pt>
                <c:pt idx="820">
                  <c:v>47.413254493845862</c:v>
                </c:pt>
                <c:pt idx="821">
                  <c:v>47.337502365179823</c:v>
                </c:pt>
                <c:pt idx="822">
                  <c:v>47.28175023651378</c:v>
                </c:pt>
                <c:pt idx="823">
                  <c:v>47.435998107847738</c:v>
                </c:pt>
                <c:pt idx="824">
                  <c:v>47.490245979181694</c:v>
                </c:pt>
                <c:pt idx="825">
                  <c:v>47.424493850515653</c:v>
                </c:pt>
                <c:pt idx="826">
                  <c:v>47.418741721849614</c:v>
                </c:pt>
                <c:pt idx="827">
                  <c:v>47.432989593183571</c:v>
                </c:pt>
                <c:pt idx="828">
                  <c:v>47.86723746451753</c:v>
                </c:pt>
                <c:pt idx="829">
                  <c:v>47.821485335851492</c:v>
                </c:pt>
                <c:pt idx="830">
                  <c:v>47.765733207185448</c:v>
                </c:pt>
                <c:pt idx="831">
                  <c:v>47.729981078519408</c:v>
                </c:pt>
                <c:pt idx="832">
                  <c:v>47.68422894985337</c:v>
                </c:pt>
                <c:pt idx="833">
                  <c:v>47.598476821187326</c:v>
                </c:pt>
                <c:pt idx="834">
                  <c:v>47.462724692521284</c:v>
                </c:pt>
                <c:pt idx="835">
                  <c:v>47.37697256385524</c:v>
                </c:pt>
                <c:pt idx="836">
                  <c:v>47.151220435189195</c:v>
                </c:pt>
                <c:pt idx="837">
                  <c:v>46.915468306523152</c:v>
                </c:pt>
                <c:pt idx="838">
                  <c:v>46.689716177857107</c:v>
                </c:pt>
                <c:pt idx="839">
                  <c:v>46.483964049191066</c:v>
                </c:pt>
                <c:pt idx="840">
                  <c:v>46.428211920525023</c:v>
                </c:pt>
                <c:pt idx="841">
                  <c:v>46.202459791858978</c:v>
                </c:pt>
                <c:pt idx="842">
                  <c:v>46.026707663192937</c:v>
                </c:pt>
                <c:pt idx="843">
                  <c:v>46.000955534526895</c:v>
                </c:pt>
                <c:pt idx="844">
                  <c:v>45.885203405860857</c:v>
                </c:pt>
                <c:pt idx="845">
                  <c:v>45.889451277194816</c:v>
                </c:pt>
                <c:pt idx="846">
                  <c:v>45.803699148528771</c:v>
                </c:pt>
                <c:pt idx="847">
                  <c:v>45.807947019862731</c:v>
                </c:pt>
                <c:pt idx="848">
                  <c:v>45.81219489119669</c:v>
                </c:pt>
                <c:pt idx="849">
                  <c:v>45.836442762530645</c:v>
                </c:pt>
                <c:pt idx="850">
                  <c:v>45.650690633864606</c:v>
                </c:pt>
                <c:pt idx="851">
                  <c:v>45.844938505198563</c:v>
                </c:pt>
                <c:pt idx="852">
                  <c:v>51.099186376532515</c:v>
                </c:pt>
                <c:pt idx="853">
                  <c:v>51.153434247866471</c:v>
                </c:pt>
                <c:pt idx="854">
                  <c:v>51.277682119200428</c:v>
                </c:pt>
                <c:pt idx="855">
                  <c:v>51.211929990534387</c:v>
                </c:pt>
                <c:pt idx="856">
                  <c:v>51.486177861868342</c:v>
                </c:pt>
                <c:pt idx="857">
                  <c:v>51.5304257332023</c:v>
                </c:pt>
                <c:pt idx="858">
                  <c:v>51.484673604536262</c:v>
                </c:pt>
                <c:pt idx="859">
                  <c:v>52.738921475870221</c:v>
                </c:pt>
                <c:pt idx="860">
                  <c:v>52.663169347204182</c:v>
                </c:pt>
                <c:pt idx="861">
                  <c:v>52.747417218538139</c:v>
                </c:pt>
                <c:pt idx="862">
                  <c:v>52.531665089872099</c:v>
                </c:pt>
                <c:pt idx="863">
                  <c:v>52.615912961206057</c:v>
                </c:pt>
                <c:pt idx="864">
                  <c:v>52.550160832540016</c:v>
                </c:pt>
                <c:pt idx="865">
                  <c:v>52.404408703873976</c:v>
                </c:pt>
                <c:pt idx="866">
                  <c:v>52.338656575207935</c:v>
                </c:pt>
                <c:pt idx="867">
                  <c:v>52.102904446541892</c:v>
                </c:pt>
                <c:pt idx="868">
                  <c:v>51.947152317875847</c:v>
                </c:pt>
                <c:pt idx="869">
                  <c:v>51.751400189209804</c:v>
                </c:pt>
                <c:pt idx="870">
                  <c:v>51.615648060543762</c:v>
                </c:pt>
                <c:pt idx="871">
                  <c:v>51.879895931877719</c:v>
                </c:pt>
                <c:pt idx="872">
                  <c:v>55.624143803211666</c:v>
                </c:pt>
                <c:pt idx="873">
                  <c:v>55.468391674545622</c:v>
                </c:pt>
                <c:pt idx="874">
                  <c:v>55.302639545879579</c:v>
                </c:pt>
                <c:pt idx="875">
                  <c:v>55.176887417213536</c:v>
                </c:pt>
                <c:pt idx="876">
                  <c:v>55.001135288547495</c:v>
                </c:pt>
                <c:pt idx="877">
                  <c:v>54.77538315988145</c:v>
                </c:pt>
                <c:pt idx="878">
                  <c:v>54.459631031215409</c:v>
                </c:pt>
                <c:pt idx="879">
                  <c:v>54.243878902549369</c:v>
                </c:pt>
                <c:pt idx="880">
                  <c:v>53.718126773883327</c:v>
                </c:pt>
                <c:pt idx="881">
                  <c:v>53.802374645217284</c:v>
                </c:pt>
                <c:pt idx="882">
                  <c:v>53.506622516551246</c:v>
                </c:pt>
                <c:pt idx="883">
                  <c:v>53.350870387885202</c:v>
                </c:pt>
                <c:pt idx="884">
                  <c:v>52.975118259219158</c:v>
                </c:pt>
                <c:pt idx="885">
                  <c:v>52.569366130553114</c:v>
                </c:pt>
                <c:pt idx="886">
                  <c:v>52.153614001887071</c:v>
                </c:pt>
                <c:pt idx="887">
                  <c:v>51.677861873221026</c:v>
                </c:pt>
                <c:pt idx="888">
                  <c:v>51.302109744554983</c:v>
                </c:pt>
                <c:pt idx="889">
                  <c:v>50.846357615888941</c:v>
                </c:pt>
                <c:pt idx="890">
                  <c:v>50.370605487222896</c:v>
                </c:pt>
                <c:pt idx="891">
                  <c:v>49.914853358556854</c:v>
                </c:pt>
                <c:pt idx="892">
                  <c:v>49.389101229890812</c:v>
                </c:pt>
                <c:pt idx="893">
                  <c:v>48.86334910122477</c:v>
                </c:pt>
                <c:pt idx="894">
                  <c:v>48.287596972558731</c:v>
                </c:pt>
                <c:pt idx="895">
                  <c:v>47.751844843892691</c:v>
                </c:pt>
                <c:pt idx="896">
                  <c:v>47.25609271522665</c:v>
                </c:pt>
                <c:pt idx="897">
                  <c:v>46.710340586560612</c:v>
                </c:pt>
                <c:pt idx="898">
                  <c:v>46.61458845789457</c:v>
                </c:pt>
                <c:pt idx="899">
                  <c:v>46.21883632922853</c:v>
                </c:pt>
                <c:pt idx="900">
                  <c:v>45.843084200562487</c:v>
                </c:pt>
                <c:pt idx="901">
                  <c:v>45.517332071896448</c:v>
                </c:pt>
                <c:pt idx="902">
                  <c:v>45.041579943230403</c:v>
                </c:pt>
                <c:pt idx="903">
                  <c:v>44.705827814564358</c:v>
                </c:pt>
                <c:pt idx="904">
                  <c:v>44.220075685898315</c:v>
                </c:pt>
                <c:pt idx="905">
                  <c:v>43.774323557232272</c:v>
                </c:pt>
                <c:pt idx="906">
                  <c:v>43.598571428566231</c:v>
                </c:pt>
                <c:pt idx="907">
                  <c:v>43.672819299900191</c:v>
                </c:pt>
                <c:pt idx="908">
                  <c:v>43.287067171234149</c:v>
                </c:pt>
                <c:pt idx="909">
                  <c:v>43.381315042568104</c:v>
                </c:pt>
                <c:pt idx="910">
                  <c:v>43.035562913902062</c:v>
                </c:pt>
                <c:pt idx="911">
                  <c:v>42.589810785236018</c:v>
                </c:pt>
                <c:pt idx="912">
                  <c:v>42.124058656569979</c:v>
                </c:pt>
                <c:pt idx="913">
                  <c:v>41.548306527903939</c:v>
                </c:pt>
                <c:pt idx="914">
                  <c:v>41.202554399237897</c:v>
                </c:pt>
                <c:pt idx="915">
                  <c:v>40.606802270571855</c:v>
                </c:pt>
                <c:pt idx="916">
                  <c:v>40.171050141905816</c:v>
                </c:pt>
                <c:pt idx="917">
                  <c:v>39.625298013239778</c:v>
                </c:pt>
                <c:pt idx="918">
                  <c:v>39.049545884573739</c:v>
                </c:pt>
                <c:pt idx="919">
                  <c:v>38.553793755907698</c:v>
                </c:pt>
                <c:pt idx="920">
                  <c:v>38.028041627241656</c:v>
                </c:pt>
                <c:pt idx="921">
                  <c:v>37.522289498575617</c:v>
                </c:pt>
                <c:pt idx="922">
                  <c:v>37.196537369909578</c:v>
                </c:pt>
                <c:pt idx="923">
                  <c:v>36.790785241243533</c:v>
                </c:pt>
                <c:pt idx="924">
                  <c:v>36.785033112577494</c:v>
                </c:pt>
                <c:pt idx="925">
                  <c:v>38.319280983911455</c:v>
                </c:pt>
                <c:pt idx="926">
                  <c:v>42.213528855245414</c:v>
                </c:pt>
                <c:pt idx="927">
                  <c:v>42.137776726579375</c:v>
                </c:pt>
                <c:pt idx="928">
                  <c:v>42.252024597913334</c:v>
                </c:pt>
                <c:pt idx="929">
                  <c:v>42.276272469247289</c:v>
                </c:pt>
                <c:pt idx="930">
                  <c:v>42.290520340581246</c:v>
                </c:pt>
                <c:pt idx="931">
                  <c:v>42.244768211915208</c:v>
                </c:pt>
                <c:pt idx="932">
                  <c:v>42.649016083249165</c:v>
                </c:pt>
                <c:pt idx="933">
                  <c:v>42.603263954583127</c:v>
                </c:pt>
                <c:pt idx="934">
                  <c:v>42.597511825917088</c:v>
                </c:pt>
                <c:pt idx="935">
                  <c:v>42.761759697251044</c:v>
                </c:pt>
                <c:pt idx="936">
                  <c:v>43.156007568585004</c:v>
                </c:pt>
                <c:pt idx="937">
                  <c:v>43.180255439918959</c:v>
                </c:pt>
                <c:pt idx="938">
                  <c:v>43.314503311252921</c:v>
                </c:pt>
                <c:pt idx="939">
                  <c:v>43.31875118258688</c:v>
                </c:pt>
                <c:pt idx="940">
                  <c:v>43.542999053920838</c:v>
                </c:pt>
                <c:pt idx="941">
                  <c:v>43.657246925254796</c:v>
                </c:pt>
                <c:pt idx="942">
                  <c:v>43.691494796588756</c:v>
                </c:pt>
                <c:pt idx="943">
                  <c:v>43.835742667922716</c:v>
                </c:pt>
                <c:pt idx="944">
                  <c:v>44.009990539256677</c:v>
                </c:pt>
                <c:pt idx="945">
                  <c:v>44.644238410590638</c:v>
                </c:pt>
                <c:pt idx="946">
                  <c:v>51.948486281924602</c:v>
                </c:pt>
                <c:pt idx="947">
                  <c:v>52.152734153258564</c:v>
                </c:pt>
                <c:pt idx="948">
                  <c:v>51.676982024592519</c:v>
                </c:pt>
                <c:pt idx="949">
                  <c:v>51.251229895926478</c:v>
                </c:pt>
                <c:pt idx="950">
                  <c:v>50.765477767260435</c:v>
                </c:pt>
                <c:pt idx="951">
                  <c:v>50.199725638594394</c:v>
                </c:pt>
                <c:pt idx="952">
                  <c:v>49.893973509928351</c:v>
                </c:pt>
                <c:pt idx="953">
                  <c:v>49.268221381262308</c:v>
                </c:pt>
                <c:pt idx="954">
                  <c:v>49.322469252596264</c:v>
                </c:pt>
                <c:pt idx="955">
                  <c:v>48.826717123930223</c:v>
                </c:pt>
                <c:pt idx="956">
                  <c:v>48.250964995264184</c:v>
                </c:pt>
                <c:pt idx="957">
                  <c:v>47.785212866598144</c:v>
                </c:pt>
                <c:pt idx="958">
                  <c:v>47.309460737932099</c:v>
                </c:pt>
                <c:pt idx="959">
                  <c:v>46.863708609266055</c:v>
                </c:pt>
                <c:pt idx="960">
                  <c:v>46.187956480600015</c:v>
                </c:pt>
                <c:pt idx="961">
                  <c:v>45.53220435193397</c:v>
                </c:pt>
                <c:pt idx="962">
                  <c:v>45.616452223267927</c:v>
                </c:pt>
                <c:pt idx="963">
                  <c:v>44.810700094601884</c:v>
                </c:pt>
                <c:pt idx="964">
                  <c:v>44.464947965935842</c:v>
                </c:pt>
                <c:pt idx="965">
                  <c:v>44.479195837269799</c:v>
                </c:pt>
                <c:pt idx="966">
                  <c:v>43.713443708603755</c:v>
                </c:pt>
                <c:pt idx="967">
                  <c:v>43.127691579937711</c:v>
                </c:pt>
                <c:pt idx="968">
                  <c:v>42.621939451271672</c:v>
                </c:pt>
                <c:pt idx="969">
                  <c:v>42.066187322605629</c:v>
                </c:pt>
                <c:pt idx="970">
                  <c:v>41.470435193939586</c:v>
                </c:pt>
                <c:pt idx="971">
                  <c:v>41.224683065273545</c:v>
                </c:pt>
                <c:pt idx="972">
                  <c:v>40.638930936607501</c:v>
                </c:pt>
                <c:pt idx="973">
                  <c:v>39.89317880794146</c:v>
                </c:pt>
                <c:pt idx="974">
                  <c:v>39.407426679275417</c:v>
                </c:pt>
                <c:pt idx="975">
                  <c:v>38.951674550609376</c:v>
                </c:pt>
                <c:pt idx="976">
                  <c:v>38.425922421943334</c:v>
                </c:pt>
                <c:pt idx="977">
                  <c:v>37.780170293277294</c:v>
                </c:pt>
                <c:pt idx="978">
                  <c:v>37.154418164611251</c:v>
                </c:pt>
                <c:pt idx="979">
                  <c:v>36.488666035945208</c:v>
                </c:pt>
                <c:pt idx="980">
                  <c:v>35.87291390727917</c:v>
                </c:pt>
                <c:pt idx="981">
                  <c:v>35.107161778613126</c:v>
                </c:pt>
                <c:pt idx="982">
                  <c:v>34.581409649947084</c:v>
                </c:pt>
                <c:pt idx="983">
                  <c:v>33.975657521281043</c:v>
                </c:pt>
                <c:pt idx="984">
                  <c:v>33.339905392615002</c:v>
                </c:pt>
                <c:pt idx="985">
                  <c:v>32.684153263948957</c:v>
                </c:pt>
                <c:pt idx="986">
                  <c:v>32.198401135282914</c:v>
                </c:pt>
                <c:pt idx="987">
                  <c:v>31.592649006616874</c:v>
                </c:pt>
                <c:pt idx="988">
                  <c:v>31.056896877950834</c:v>
                </c:pt>
                <c:pt idx="989">
                  <c:v>30.461144749284792</c:v>
                </c:pt>
                <c:pt idx="990">
                  <c:v>29.745392620618752</c:v>
                </c:pt>
                <c:pt idx="991">
                  <c:v>29.189640491952709</c:v>
                </c:pt>
                <c:pt idx="992">
                  <c:v>28.663888363286667</c:v>
                </c:pt>
                <c:pt idx="993">
                  <c:v>28.658136234620628</c:v>
                </c:pt>
                <c:pt idx="994">
                  <c:v>28.052384105954587</c:v>
                </c:pt>
                <c:pt idx="995">
                  <c:v>27.586631977288548</c:v>
                </c:pt>
                <c:pt idx="996">
                  <c:v>27.140879848622504</c:v>
                </c:pt>
                <c:pt idx="997">
                  <c:v>26.845127719956466</c:v>
                </c:pt>
                <c:pt idx="998">
                  <c:v>26.329375591290422</c:v>
                </c:pt>
                <c:pt idx="999">
                  <c:v>25.62362346262438</c:v>
                </c:pt>
                <c:pt idx="1000">
                  <c:v>25.047871333958341</c:v>
                </c:pt>
                <c:pt idx="1001">
                  <c:v>24.492119205292298</c:v>
                </c:pt>
                <c:pt idx="1002">
                  <c:v>23.836367076626253</c:v>
                </c:pt>
                <c:pt idx="1003">
                  <c:v>23.35061494796021</c:v>
                </c:pt>
                <c:pt idx="1004">
                  <c:v>22.594862819294171</c:v>
                </c:pt>
                <c:pt idx="1005">
                  <c:v>21.95911069062813</c:v>
                </c:pt>
                <c:pt idx="1006">
                  <c:v>21.303358561962085</c:v>
                </c:pt>
                <c:pt idx="1007">
                  <c:v>20.807606433296044</c:v>
                </c:pt>
                <c:pt idx="1008">
                  <c:v>20.301854304630005</c:v>
                </c:pt>
                <c:pt idx="1009">
                  <c:v>19.946102175963965</c:v>
                </c:pt>
                <c:pt idx="1010">
                  <c:v>19.230350047297925</c:v>
                </c:pt>
                <c:pt idx="1011">
                  <c:v>18.724597918631886</c:v>
                </c:pt>
                <c:pt idx="1012">
                  <c:v>17.948845789965844</c:v>
                </c:pt>
                <c:pt idx="1013">
                  <c:v>17.173093661299802</c:v>
                </c:pt>
                <c:pt idx="1014">
                  <c:v>16.837341532633758</c:v>
                </c:pt>
                <c:pt idx="1015">
                  <c:v>21.93158940396772</c:v>
                </c:pt>
                <c:pt idx="1016">
                  <c:v>21.695837275301677</c:v>
                </c:pt>
                <c:pt idx="1017">
                  <c:v>21.250085146635634</c:v>
                </c:pt>
                <c:pt idx="1018">
                  <c:v>20.634333017969595</c:v>
                </c:pt>
                <c:pt idx="1019">
                  <c:v>20.638580889303554</c:v>
                </c:pt>
                <c:pt idx="1020">
                  <c:v>19.972828760637512</c:v>
                </c:pt>
                <c:pt idx="1021">
                  <c:v>19.33707663197147</c:v>
                </c:pt>
                <c:pt idx="1022">
                  <c:v>18.961324503305427</c:v>
                </c:pt>
                <c:pt idx="1023">
                  <c:v>18.435572374639385</c:v>
                </c:pt>
                <c:pt idx="1024">
                  <c:v>17.869820245973344</c:v>
                </c:pt>
                <c:pt idx="1025">
                  <c:v>17.3540681173073</c:v>
                </c:pt>
                <c:pt idx="1026">
                  <c:v>16.748315988641259</c:v>
                </c:pt>
                <c:pt idx="1027">
                  <c:v>16.162563859975215</c:v>
                </c:pt>
                <c:pt idx="1028">
                  <c:v>15.496811731309172</c:v>
                </c:pt>
                <c:pt idx="1029">
                  <c:v>14.921059602643133</c:v>
                </c:pt>
                <c:pt idx="1030">
                  <c:v>14.525307473977094</c:v>
                </c:pt>
                <c:pt idx="1031">
                  <c:v>14.07955534531105</c:v>
                </c:pt>
                <c:pt idx="1032">
                  <c:v>14.04380321664501</c:v>
                </c:pt>
                <c:pt idx="1033">
                  <c:v>17.50805108797897</c:v>
                </c:pt>
                <c:pt idx="1034">
                  <c:v>17.04229895931293</c:v>
                </c:pt>
                <c:pt idx="1035">
                  <c:v>16.516546830646888</c:v>
                </c:pt>
                <c:pt idx="1036">
                  <c:v>15.820794701980844</c:v>
                </c:pt>
                <c:pt idx="1037">
                  <c:v>15.2350425733148</c:v>
                </c:pt>
                <c:pt idx="1038">
                  <c:v>14.569290444648757</c:v>
                </c:pt>
                <c:pt idx="1039">
                  <c:v>13.983538315982713</c:v>
                </c:pt>
                <c:pt idx="1040">
                  <c:v>13.467786187316669</c:v>
                </c:pt>
                <c:pt idx="1041">
                  <c:v>12.802034058650626</c:v>
                </c:pt>
                <c:pt idx="1042">
                  <c:v>12.326281929984582</c:v>
                </c:pt>
                <c:pt idx="1043">
                  <c:v>11.830529801318541</c:v>
                </c:pt>
                <c:pt idx="1044">
                  <c:v>11.714777672652502</c:v>
                </c:pt>
                <c:pt idx="1045">
                  <c:v>11.149025543986461</c:v>
                </c:pt>
                <c:pt idx="1046">
                  <c:v>10.58327341532042</c:v>
                </c:pt>
                <c:pt idx="1047">
                  <c:v>9.8775212866543782</c:v>
                </c:pt>
                <c:pt idx="1048">
                  <c:v>9.2117691579883356</c:v>
                </c:pt>
                <c:pt idx="1049">
                  <c:v>8.6760170293222956</c:v>
                </c:pt>
                <c:pt idx="1050">
                  <c:v>8.0302649006562561</c:v>
                </c:pt>
                <c:pt idx="1051">
                  <c:v>7.8845127719902166</c:v>
                </c:pt>
                <c:pt idx="1052">
                  <c:v>7.6687606433241768</c:v>
                </c:pt>
                <c:pt idx="1053">
                  <c:v>7.1730085146581359</c:v>
                </c:pt>
                <c:pt idx="1054">
                  <c:v>6.7972563859920925</c:v>
                </c:pt>
                <c:pt idx="1055">
                  <c:v>6.2115042573260482</c:v>
                </c:pt>
                <c:pt idx="1056">
                  <c:v>5.6857521286600061</c:v>
                </c:pt>
                <c:pt idx="1057">
                  <c:v>5.4799999999939644</c:v>
                </c:pt>
              </c:numCache>
            </c:numRef>
          </c:val>
        </c:ser>
        <c:ser>
          <c:idx val="2"/>
          <c:order val="2"/>
          <c:tx>
            <c:strRef>
              <c:f>CuneiTable!$M$1</c:f>
              <c:strCache>
                <c:ptCount val="1"/>
                <c:pt idx="0">
                  <c:v>4.Бабушки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CuneiTable!$M$2:$M$1059</c:f>
              <c:numCache>
                <c:formatCode>0.00</c:formatCode>
                <c:ptCount val="1058"/>
                <c:pt idx="0">
                  <c:v>1.95</c:v>
                </c:pt>
                <c:pt idx="1">
                  <c:v>3.5942478713339598</c:v>
                </c:pt>
                <c:pt idx="2">
                  <c:v>3.8484957426679189</c:v>
                </c:pt>
                <c:pt idx="3">
                  <c:v>3.6627436140018803</c:v>
                </c:pt>
                <c:pt idx="4">
                  <c:v>3.4069914853358414</c:v>
                </c:pt>
                <c:pt idx="5">
                  <c:v>3.8312393566698022</c:v>
                </c:pt>
                <c:pt idx="6">
                  <c:v>3.4954872280037579</c:v>
                </c:pt>
                <c:pt idx="7">
                  <c:v>3.1297350993377195</c:v>
                </c:pt>
                <c:pt idx="8">
                  <c:v>2.7539829706716761</c:v>
                </c:pt>
                <c:pt idx="9">
                  <c:v>2.468230842005636</c:v>
                </c:pt>
                <c:pt idx="10">
                  <c:v>1.9924787133395911</c:v>
                </c:pt>
                <c:pt idx="11">
                  <c:v>1.6467265846735488</c:v>
                </c:pt>
                <c:pt idx="12">
                  <c:v>1.4709744560075082</c:v>
                </c:pt>
                <c:pt idx="13">
                  <c:v>1.2952223273414676</c:v>
                </c:pt>
                <c:pt idx="14">
                  <c:v>0.96947019867542839</c:v>
                </c:pt>
                <c:pt idx="15">
                  <c:v>0.5737180700093889</c:v>
                </c:pt>
                <c:pt idx="16">
                  <c:v>0.59796594134334402</c:v>
                </c:pt>
                <c:pt idx="17">
                  <c:v>0.36221381267730113</c:v>
                </c:pt>
                <c:pt idx="18">
                  <c:v>0.29646168401125994</c:v>
                </c:pt>
                <c:pt idx="19">
                  <c:v>2.07095553452179E-2</c:v>
                </c:pt>
                <c:pt idx="20">
                  <c:v>1.4957426679178987E-2</c:v>
                </c:pt>
                <c:pt idx="21">
                  <c:v>1.1692052980131367</c:v>
                </c:pt>
                <c:pt idx="22">
                  <c:v>1.1834531693470938</c:v>
                </c:pt>
                <c:pt idx="23">
                  <c:v>2.3777010406810506</c:v>
                </c:pt>
                <c:pt idx="24">
                  <c:v>2.1519489120150057</c:v>
                </c:pt>
                <c:pt idx="25">
                  <c:v>1.8661967833489657</c:v>
                </c:pt>
                <c:pt idx="26">
                  <c:v>2.0404446546829265</c:v>
                </c:pt>
                <c:pt idx="27">
                  <c:v>1.6146925260168858</c:v>
                </c:pt>
                <c:pt idx="28">
                  <c:v>1.2889403973508466</c:v>
                </c:pt>
                <c:pt idx="29">
                  <c:v>0.80318826868480375</c:v>
                </c:pt>
                <c:pt idx="30">
                  <c:v>0.37743614001876313</c:v>
                </c:pt>
                <c:pt idx="31">
                  <c:v>-0.16831598864727493</c:v>
                </c:pt>
                <c:pt idx="32">
                  <c:v>-0.61406811731331867</c:v>
                </c:pt>
                <c:pt idx="33">
                  <c:v>-0.43982024597935787</c:v>
                </c:pt>
                <c:pt idx="34">
                  <c:v>-0.49557237464540105</c:v>
                </c:pt>
                <c:pt idx="35">
                  <c:v>-0.73132450331144394</c:v>
                </c:pt>
                <c:pt idx="36">
                  <c:v>-1.007076631977486</c:v>
                </c:pt>
                <c:pt idx="37">
                  <c:v>-1.4628287606435277</c:v>
                </c:pt>
                <c:pt idx="38">
                  <c:v>-1.8185808893095681</c:v>
                </c:pt>
                <c:pt idx="39">
                  <c:v>-2.054333017975611</c:v>
                </c:pt>
                <c:pt idx="40">
                  <c:v>-2.590085146641651</c:v>
                </c:pt>
                <c:pt idx="41">
                  <c:v>-2.9858372753076905</c:v>
                </c:pt>
                <c:pt idx="42">
                  <c:v>-2.871589403973732</c:v>
                </c:pt>
                <c:pt idx="43">
                  <c:v>6.0526584673602315</c:v>
                </c:pt>
                <c:pt idx="44">
                  <c:v>6.4869063386941903</c:v>
                </c:pt>
                <c:pt idx="45">
                  <c:v>6.621154210028152</c:v>
                </c:pt>
                <c:pt idx="46">
                  <c:v>6.7954020813621128</c:v>
                </c:pt>
                <c:pt idx="47">
                  <c:v>20.179649952696074</c:v>
                </c:pt>
                <c:pt idx="48">
                  <c:v>21.043897824030033</c:v>
                </c:pt>
                <c:pt idx="49">
                  <c:v>21.178145695363995</c:v>
                </c:pt>
                <c:pt idx="50">
                  <c:v>21.20239356669795</c:v>
                </c:pt>
                <c:pt idx="51">
                  <c:v>21.566641438031908</c:v>
                </c:pt>
                <c:pt idx="52">
                  <c:v>22.110889309365866</c:v>
                </c:pt>
                <c:pt idx="53">
                  <c:v>22.345137180699822</c:v>
                </c:pt>
                <c:pt idx="54">
                  <c:v>22.35938505203378</c:v>
                </c:pt>
                <c:pt idx="55">
                  <c:v>22.53363292336774</c:v>
                </c:pt>
                <c:pt idx="56">
                  <c:v>23.1078807947017</c:v>
                </c:pt>
                <c:pt idx="57">
                  <c:v>23.14212866603566</c:v>
                </c:pt>
                <c:pt idx="58">
                  <c:v>23.546376537369618</c:v>
                </c:pt>
                <c:pt idx="59">
                  <c:v>23.990624408703574</c:v>
                </c:pt>
                <c:pt idx="60">
                  <c:v>24.274872280037535</c:v>
                </c:pt>
                <c:pt idx="61">
                  <c:v>24.499120151371493</c:v>
                </c:pt>
                <c:pt idx="62">
                  <c:v>24.523368022705448</c:v>
                </c:pt>
                <c:pt idx="63">
                  <c:v>24.667615894039407</c:v>
                </c:pt>
                <c:pt idx="64">
                  <c:v>24.731863765373369</c:v>
                </c:pt>
                <c:pt idx="65">
                  <c:v>24.876111636707329</c:v>
                </c:pt>
                <c:pt idx="66">
                  <c:v>24.900359508041284</c:v>
                </c:pt>
                <c:pt idx="67">
                  <c:v>24.984607379375241</c:v>
                </c:pt>
                <c:pt idx="68">
                  <c:v>25.1688552507092</c:v>
                </c:pt>
                <c:pt idx="69">
                  <c:v>25.38310312204316</c:v>
                </c:pt>
                <c:pt idx="70">
                  <c:v>25.467350993377117</c:v>
                </c:pt>
                <c:pt idx="71">
                  <c:v>25.501598864711077</c:v>
                </c:pt>
                <c:pt idx="72">
                  <c:v>25.655846736045035</c:v>
                </c:pt>
                <c:pt idx="73">
                  <c:v>28.090094607378994</c:v>
                </c:pt>
                <c:pt idx="74">
                  <c:v>29.404342478712955</c:v>
                </c:pt>
                <c:pt idx="75">
                  <c:v>35.578590350046909</c:v>
                </c:pt>
                <c:pt idx="76">
                  <c:v>36.232838221380867</c:v>
                </c:pt>
                <c:pt idx="77">
                  <c:v>36.877086092714826</c:v>
                </c:pt>
                <c:pt idx="78">
                  <c:v>37.661333964048787</c:v>
                </c:pt>
                <c:pt idx="79">
                  <c:v>37.945581835382747</c:v>
                </c:pt>
                <c:pt idx="80">
                  <c:v>38.799829706716707</c:v>
                </c:pt>
                <c:pt idx="81">
                  <c:v>39.124077578050667</c:v>
                </c:pt>
                <c:pt idx="82">
                  <c:v>39.638325449384624</c:v>
                </c:pt>
                <c:pt idx="83">
                  <c:v>39.852573320718584</c:v>
                </c:pt>
                <c:pt idx="84">
                  <c:v>40.386821192052544</c:v>
                </c:pt>
                <c:pt idx="85">
                  <c:v>41.5510690633865</c:v>
                </c:pt>
                <c:pt idx="86">
                  <c:v>41.955316934720457</c:v>
                </c:pt>
                <c:pt idx="87">
                  <c:v>42.019564806054419</c:v>
                </c:pt>
                <c:pt idx="88">
                  <c:v>42.433812677388374</c:v>
                </c:pt>
                <c:pt idx="89">
                  <c:v>43.688060548722333</c:v>
                </c:pt>
                <c:pt idx="90">
                  <c:v>43.872308420056292</c:v>
                </c:pt>
                <c:pt idx="91">
                  <c:v>44.286556291390248</c:v>
                </c:pt>
                <c:pt idx="92">
                  <c:v>44.480804162724205</c:v>
                </c:pt>
                <c:pt idx="93">
                  <c:v>45.365052034058166</c:v>
                </c:pt>
                <c:pt idx="94">
                  <c:v>45.679299905392128</c:v>
                </c:pt>
                <c:pt idx="95">
                  <c:v>45.623547776726085</c:v>
                </c:pt>
                <c:pt idx="96">
                  <c:v>45.677795648060041</c:v>
                </c:pt>
                <c:pt idx="97">
                  <c:v>45.912043519393997</c:v>
                </c:pt>
                <c:pt idx="98">
                  <c:v>53.606291390727961</c:v>
                </c:pt>
                <c:pt idx="99">
                  <c:v>54.550539262061918</c:v>
                </c:pt>
                <c:pt idx="100">
                  <c:v>54.974787133395878</c:v>
                </c:pt>
                <c:pt idx="101">
                  <c:v>55.259035004729839</c:v>
                </c:pt>
                <c:pt idx="102">
                  <c:v>55.353282876063794</c:v>
                </c:pt>
                <c:pt idx="103">
                  <c:v>55.717530747397753</c:v>
                </c:pt>
                <c:pt idx="104">
                  <c:v>56.081778618731711</c:v>
                </c:pt>
                <c:pt idx="105">
                  <c:v>56.376026490065669</c:v>
                </c:pt>
                <c:pt idx="106">
                  <c:v>57.100274361399627</c:v>
                </c:pt>
                <c:pt idx="107">
                  <c:v>57.234522232733589</c:v>
                </c:pt>
                <c:pt idx="108">
                  <c:v>57.708770104067547</c:v>
                </c:pt>
                <c:pt idx="109">
                  <c:v>57.853017975401507</c:v>
                </c:pt>
                <c:pt idx="110">
                  <c:v>58.217265846735465</c:v>
                </c:pt>
                <c:pt idx="111">
                  <c:v>58.441513718069423</c:v>
                </c:pt>
                <c:pt idx="112">
                  <c:v>58.70576158940338</c:v>
                </c:pt>
                <c:pt idx="113">
                  <c:v>59.17000946073734</c:v>
                </c:pt>
                <c:pt idx="114">
                  <c:v>60.034257332071299</c:v>
                </c:pt>
                <c:pt idx="115">
                  <c:v>60.308505203405254</c:v>
                </c:pt>
                <c:pt idx="116">
                  <c:v>60.522753074739214</c:v>
                </c:pt>
                <c:pt idx="117">
                  <c:v>60.64700094607317</c:v>
                </c:pt>
                <c:pt idx="118">
                  <c:v>60.671248817407125</c:v>
                </c:pt>
                <c:pt idx="119">
                  <c:v>60.845496688741086</c:v>
                </c:pt>
                <c:pt idx="120">
                  <c:v>61.049744560075048</c:v>
                </c:pt>
                <c:pt idx="121">
                  <c:v>61.343992431409006</c:v>
                </c:pt>
                <c:pt idx="122">
                  <c:v>65.098240302742965</c:v>
                </c:pt>
                <c:pt idx="123">
                  <c:v>65.182488174076923</c:v>
                </c:pt>
                <c:pt idx="124">
                  <c:v>65.056736045410872</c:v>
                </c:pt>
                <c:pt idx="125">
                  <c:v>64.690983916744841</c:v>
                </c:pt>
                <c:pt idx="126">
                  <c:v>64.525231788078798</c:v>
                </c:pt>
                <c:pt idx="127">
                  <c:v>64.189479659412754</c:v>
                </c:pt>
                <c:pt idx="128">
                  <c:v>63.823727530746716</c:v>
                </c:pt>
                <c:pt idx="129">
                  <c:v>63.517975402080673</c:v>
                </c:pt>
                <c:pt idx="130">
                  <c:v>63.392223273414629</c:v>
                </c:pt>
                <c:pt idx="131">
                  <c:v>63.416471144748584</c:v>
                </c:pt>
                <c:pt idx="132">
                  <c:v>63.160719016082545</c:v>
                </c:pt>
                <c:pt idx="133">
                  <c:v>63.674966887416502</c:v>
                </c:pt>
                <c:pt idx="134">
                  <c:v>63.799214758750459</c:v>
                </c:pt>
                <c:pt idx="135">
                  <c:v>64.033462630084415</c:v>
                </c:pt>
                <c:pt idx="136">
                  <c:v>64.217710501418367</c:v>
                </c:pt>
                <c:pt idx="137">
                  <c:v>64.001958372752327</c:v>
                </c:pt>
                <c:pt idx="138">
                  <c:v>63.586206244086284</c:v>
                </c:pt>
                <c:pt idx="139">
                  <c:v>63.300454115420244</c:v>
                </c:pt>
                <c:pt idx="140">
                  <c:v>63.184701986754206</c:v>
                </c:pt>
                <c:pt idx="141">
                  <c:v>62.948949858088163</c:v>
                </c:pt>
                <c:pt idx="142">
                  <c:v>62.64319772942212</c:v>
                </c:pt>
                <c:pt idx="143">
                  <c:v>62.237445600756075</c:v>
                </c:pt>
                <c:pt idx="144">
                  <c:v>61.981693472090036</c:v>
                </c:pt>
                <c:pt idx="145">
                  <c:v>61.825941343423992</c:v>
                </c:pt>
                <c:pt idx="146">
                  <c:v>61.37018921475795</c:v>
                </c:pt>
                <c:pt idx="147">
                  <c:v>61.164437086091908</c:v>
                </c:pt>
                <c:pt idx="148">
                  <c:v>60.848684957425867</c:v>
                </c:pt>
                <c:pt idx="149">
                  <c:v>60.402932828759823</c:v>
                </c:pt>
                <c:pt idx="150">
                  <c:v>60.177180700093778</c:v>
                </c:pt>
                <c:pt idx="151">
                  <c:v>59.871428571427735</c:v>
                </c:pt>
                <c:pt idx="152">
                  <c:v>59.495676442761692</c:v>
                </c:pt>
                <c:pt idx="153">
                  <c:v>59.03992431409565</c:v>
                </c:pt>
                <c:pt idx="154">
                  <c:v>58.814172185429605</c:v>
                </c:pt>
                <c:pt idx="155">
                  <c:v>58.608420056763563</c:v>
                </c:pt>
                <c:pt idx="156">
                  <c:v>58.422667928097525</c:v>
                </c:pt>
                <c:pt idx="157">
                  <c:v>58.116915799431482</c:v>
                </c:pt>
                <c:pt idx="158">
                  <c:v>57.941163670765441</c:v>
                </c:pt>
                <c:pt idx="159">
                  <c:v>57.8754115420994</c:v>
                </c:pt>
                <c:pt idx="160">
                  <c:v>57.559659413433359</c:v>
                </c:pt>
                <c:pt idx="161">
                  <c:v>57.55390728476732</c:v>
                </c:pt>
                <c:pt idx="162">
                  <c:v>57.278155156101278</c:v>
                </c:pt>
                <c:pt idx="163">
                  <c:v>57.072403027435236</c:v>
                </c:pt>
                <c:pt idx="164">
                  <c:v>56.806650898769192</c:v>
                </c:pt>
                <c:pt idx="165">
                  <c:v>56.570898770103149</c:v>
                </c:pt>
                <c:pt idx="166">
                  <c:v>56.105146641437109</c:v>
                </c:pt>
                <c:pt idx="167">
                  <c:v>56.149394512771067</c:v>
                </c:pt>
                <c:pt idx="168">
                  <c:v>56.423642384105023</c:v>
                </c:pt>
                <c:pt idx="169">
                  <c:v>56.567890255438982</c:v>
                </c:pt>
                <c:pt idx="170">
                  <c:v>58.04213812677294</c:v>
                </c:pt>
                <c:pt idx="171">
                  <c:v>58.026385998106896</c:v>
                </c:pt>
                <c:pt idx="172">
                  <c:v>57.930633869440854</c:v>
                </c:pt>
                <c:pt idx="173">
                  <c:v>57.684881740774813</c:v>
                </c:pt>
                <c:pt idx="174">
                  <c:v>57.419129612108769</c:v>
                </c:pt>
                <c:pt idx="175">
                  <c:v>57.153377483442725</c:v>
                </c:pt>
                <c:pt idx="176">
                  <c:v>57.24762535477668</c:v>
                </c:pt>
                <c:pt idx="177">
                  <c:v>62.901873226110638</c:v>
                </c:pt>
                <c:pt idx="178">
                  <c:v>63.186121097444598</c:v>
                </c:pt>
                <c:pt idx="179">
                  <c:v>63.770368968778556</c:v>
                </c:pt>
                <c:pt idx="180">
                  <c:v>64.064616840112507</c:v>
                </c:pt>
                <c:pt idx="181">
                  <c:v>64.638864711446473</c:v>
                </c:pt>
                <c:pt idx="182">
                  <c:v>65.073112582780425</c:v>
                </c:pt>
                <c:pt idx="183">
                  <c:v>66.407360454114382</c:v>
                </c:pt>
                <c:pt idx="184">
                  <c:v>66.751608325448331</c:v>
                </c:pt>
                <c:pt idx="185">
                  <c:v>67.235856196782294</c:v>
                </c:pt>
                <c:pt idx="186">
                  <c:v>67.440104068116256</c:v>
                </c:pt>
                <c:pt idx="187">
                  <c:v>67.884351939450212</c:v>
                </c:pt>
                <c:pt idx="188">
                  <c:v>68.188599810784169</c:v>
                </c:pt>
                <c:pt idx="189">
                  <c:v>68.452847682118119</c:v>
                </c:pt>
                <c:pt idx="190">
                  <c:v>68.587095553452087</c:v>
                </c:pt>
                <c:pt idx="191">
                  <c:v>68.701343424786046</c:v>
                </c:pt>
                <c:pt idx="192">
                  <c:v>69.025591296120012</c:v>
                </c:pt>
                <c:pt idx="193">
                  <c:v>69.059839167453973</c:v>
                </c:pt>
                <c:pt idx="194">
                  <c:v>69.484087038787933</c:v>
                </c:pt>
                <c:pt idx="195">
                  <c:v>69.898334910121889</c:v>
                </c:pt>
                <c:pt idx="196">
                  <c:v>70.252582781455857</c:v>
                </c:pt>
                <c:pt idx="197">
                  <c:v>70.406830652789807</c:v>
                </c:pt>
                <c:pt idx="198">
                  <c:v>70.721078524123769</c:v>
                </c:pt>
                <c:pt idx="199">
                  <c:v>71.855326395457723</c:v>
                </c:pt>
                <c:pt idx="200">
                  <c:v>72.109574266791682</c:v>
                </c:pt>
                <c:pt idx="201">
                  <c:v>72.483822138125646</c:v>
                </c:pt>
                <c:pt idx="202">
                  <c:v>72.888070009459597</c:v>
                </c:pt>
                <c:pt idx="203">
                  <c:v>73.182317880793562</c:v>
                </c:pt>
                <c:pt idx="204">
                  <c:v>73.446565752127526</c:v>
                </c:pt>
                <c:pt idx="205">
                  <c:v>74.120813623461487</c:v>
                </c:pt>
                <c:pt idx="206">
                  <c:v>79.225061494795455</c:v>
                </c:pt>
                <c:pt idx="207">
                  <c:v>79.169309366129411</c:v>
                </c:pt>
                <c:pt idx="208">
                  <c:v>78.983557237463373</c:v>
                </c:pt>
                <c:pt idx="209">
                  <c:v>78.687805108797335</c:v>
                </c:pt>
                <c:pt idx="210">
                  <c:v>78.362052980131295</c:v>
                </c:pt>
                <c:pt idx="211">
                  <c:v>78.096300851465259</c:v>
                </c:pt>
                <c:pt idx="212">
                  <c:v>77.900548722799215</c:v>
                </c:pt>
                <c:pt idx="213">
                  <c:v>77.564796594133171</c:v>
                </c:pt>
                <c:pt idx="214">
                  <c:v>77.219044465467135</c:v>
                </c:pt>
                <c:pt idx="215">
                  <c:v>76.843292336801085</c:v>
                </c:pt>
                <c:pt idx="216">
                  <c:v>76.457540208135043</c:v>
                </c:pt>
                <c:pt idx="217">
                  <c:v>76.101788079469003</c:v>
                </c:pt>
                <c:pt idx="218">
                  <c:v>75.866035950802967</c:v>
                </c:pt>
                <c:pt idx="219">
                  <c:v>75.500283822136936</c:v>
                </c:pt>
                <c:pt idx="220">
                  <c:v>75.24453169347089</c:v>
                </c:pt>
                <c:pt idx="221">
                  <c:v>74.89877956480484</c:v>
                </c:pt>
                <c:pt idx="222">
                  <c:v>74.563027436138796</c:v>
                </c:pt>
                <c:pt idx="223">
                  <c:v>74.037275307472754</c:v>
                </c:pt>
                <c:pt idx="224">
                  <c:v>73.801523178806718</c:v>
                </c:pt>
                <c:pt idx="225">
                  <c:v>73.475771050140679</c:v>
                </c:pt>
                <c:pt idx="226">
                  <c:v>73.13001892147463</c:v>
                </c:pt>
                <c:pt idx="227">
                  <c:v>72.824266792808587</c:v>
                </c:pt>
                <c:pt idx="228">
                  <c:v>72.408514664142544</c:v>
                </c:pt>
                <c:pt idx="229">
                  <c:v>72.09276253547651</c:v>
                </c:pt>
                <c:pt idx="230">
                  <c:v>71.787010406810467</c:v>
                </c:pt>
                <c:pt idx="231">
                  <c:v>71.581258278144418</c:v>
                </c:pt>
                <c:pt idx="232">
                  <c:v>71.335506149478377</c:v>
                </c:pt>
                <c:pt idx="233">
                  <c:v>70.93975402081233</c:v>
                </c:pt>
                <c:pt idx="234">
                  <c:v>70.614001892146291</c:v>
                </c:pt>
                <c:pt idx="235">
                  <c:v>70.258249763480251</c:v>
                </c:pt>
                <c:pt idx="236">
                  <c:v>69.932497634814212</c:v>
                </c:pt>
                <c:pt idx="237">
                  <c:v>69.626745506148168</c:v>
                </c:pt>
                <c:pt idx="238">
                  <c:v>69.300993377482129</c:v>
                </c:pt>
                <c:pt idx="239">
                  <c:v>68.995241248816086</c:v>
                </c:pt>
                <c:pt idx="240">
                  <c:v>68.619489120150035</c:v>
                </c:pt>
                <c:pt idx="241">
                  <c:v>68.273736991483986</c:v>
                </c:pt>
                <c:pt idx="242">
                  <c:v>68.047984862817941</c:v>
                </c:pt>
                <c:pt idx="243">
                  <c:v>67.6622327341519</c:v>
                </c:pt>
                <c:pt idx="244">
                  <c:v>67.296480605485868</c:v>
                </c:pt>
                <c:pt idx="245">
                  <c:v>67.00072847681983</c:v>
                </c:pt>
                <c:pt idx="246">
                  <c:v>66.834976348153788</c:v>
                </c:pt>
                <c:pt idx="247">
                  <c:v>66.559224219487746</c:v>
                </c:pt>
                <c:pt idx="248">
                  <c:v>66.203472090821705</c:v>
                </c:pt>
                <c:pt idx="249">
                  <c:v>65.887719962155671</c:v>
                </c:pt>
                <c:pt idx="250">
                  <c:v>65.441967833489628</c:v>
                </c:pt>
                <c:pt idx="251">
                  <c:v>64.926215704823591</c:v>
                </c:pt>
                <c:pt idx="252">
                  <c:v>64.450463576157546</c:v>
                </c:pt>
                <c:pt idx="253">
                  <c:v>64.044711447491494</c:v>
                </c:pt>
                <c:pt idx="254">
                  <c:v>64.008959318825447</c:v>
                </c:pt>
                <c:pt idx="255">
                  <c:v>63.603207190159402</c:v>
                </c:pt>
                <c:pt idx="256">
                  <c:v>63.177455061493362</c:v>
                </c:pt>
                <c:pt idx="257">
                  <c:v>62.851702932827322</c:v>
                </c:pt>
                <c:pt idx="258">
                  <c:v>62.375950804161278</c:v>
                </c:pt>
                <c:pt idx="259">
                  <c:v>61.990198675495236</c:v>
                </c:pt>
                <c:pt idx="260">
                  <c:v>61.504446546829193</c:v>
                </c:pt>
                <c:pt idx="261">
                  <c:v>61.358694418163154</c:v>
                </c:pt>
                <c:pt idx="262">
                  <c:v>61.122942289497111</c:v>
                </c:pt>
                <c:pt idx="263">
                  <c:v>60.727190160831071</c:v>
                </c:pt>
                <c:pt idx="264">
                  <c:v>60.151438032165032</c:v>
                </c:pt>
                <c:pt idx="265">
                  <c:v>61.325685903498993</c:v>
                </c:pt>
                <c:pt idx="266">
                  <c:v>68.569933774832947</c:v>
                </c:pt>
                <c:pt idx="267">
                  <c:v>69.2841816461669</c:v>
                </c:pt>
                <c:pt idx="268">
                  <c:v>69.638429517500867</c:v>
                </c:pt>
                <c:pt idx="269">
                  <c:v>70.052677388834823</c:v>
                </c:pt>
                <c:pt idx="270">
                  <c:v>70.416925260168782</c:v>
                </c:pt>
                <c:pt idx="271">
                  <c:v>71.471173131502738</c:v>
                </c:pt>
                <c:pt idx="272">
                  <c:v>71.6754210028367</c:v>
                </c:pt>
                <c:pt idx="273">
                  <c:v>71.839668874170655</c:v>
                </c:pt>
                <c:pt idx="274">
                  <c:v>72.513916745504616</c:v>
                </c:pt>
                <c:pt idx="275">
                  <c:v>72.638164616838566</c:v>
                </c:pt>
                <c:pt idx="276">
                  <c:v>72.762412488172515</c:v>
                </c:pt>
                <c:pt idx="277">
                  <c:v>73.256660359506469</c:v>
                </c:pt>
                <c:pt idx="278">
                  <c:v>73.990908230840432</c:v>
                </c:pt>
                <c:pt idx="279">
                  <c:v>74.775156102174392</c:v>
                </c:pt>
                <c:pt idx="280">
                  <c:v>74.539403973508342</c:v>
                </c:pt>
                <c:pt idx="281">
                  <c:v>74.613651844842309</c:v>
                </c:pt>
                <c:pt idx="282">
                  <c:v>74.827899716176262</c:v>
                </c:pt>
                <c:pt idx="283">
                  <c:v>74.682147587510229</c:v>
                </c:pt>
                <c:pt idx="284">
                  <c:v>74.896395458844182</c:v>
                </c:pt>
                <c:pt idx="285">
                  <c:v>74.890643330178136</c:v>
                </c:pt>
                <c:pt idx="286">
                  <c:v>75.084891201512093</c:v>
                </c:pt>
                <c:pt idx="287">
                  <c:v>75.249139072846049</c:v>
                </c:pt>
                <c:pt idx="288">
                  <c:v>75.393386944180008</c:v>
                </c:pt>
                <c:pt idx="289">
                  <c:v>75.437634815513974</c:v>
                </c:pt>
                <c:pt idx="290">
                  <c:v>75.271882686847931</c:v>
                </c:pt>
                <c:pt idx="291">
                  <c:v>75.146130558181881</c:v>
                </c:pt>
                <c:pt idx="292">
                  <c:v>75.070378429515841</c:v>
                </c:pt>
                <c:pt idx="293">
                  <c:v>75.20462630084981</c:v>
                </c:pt>
                <c:pt idx="294">
                  <c:v>75.538874172183768</c:v>
                </c:pt>
                <c:pt idx="295">
                  <c:v>76.923122043517736</c:v>
                </c:pt>
                <c:pt idx="296">
                  <c:v>77.067369914851696</c:v>
                </c:pt>
                <c:pt idx="297">
                  <c:v>77.011617786185653</c:v>
                </c:pt>
                <c:pt idx="298">
                  <c:v>77.275865657519603</c:v>
                </c:pt>
                <c:pt idx="299">
                  <c:v>77.050113528853558</c:v>
                </c:pt>
                <c:pt idx="300">
                  <c:v>77.024361400187516</c:v>
                </c:pt>
                <c:pt idx="301">
                  <c:v>77.018609271521484</c:v>
                </c:pt>
                <c:pt idx="302">
                  <c:v>77.022857142855443</c:v>
                </c:pt>
                <c:pt idx="303">
                  <c:v>76.697105014189404</c:v>
                </c:pt>
                <c:pt idx="304">
                  <c:v>76.641352885523361</c:v>
                </c:pt>
                <c:pt idx="305">
                  <c:v>77.03560075685732</c:v>
                </c:pt>
                <c:pt idx="306">
                  <c:v>77.099848628191282</c:v>
                </c:pt>
                <c:pt idx="307">
                  <c:v>76.684096499525239</c:v>
                </c:pt>
                <c:pt idx="308">
                  <c:v>76.558344370859203</c:v>
                </c:pt>
                <c:pt idx="309">
                  <c:v>76.422592242193161</c:v>
                </c:pt>
                <c:pt idx="310">
                  <c:v>76.406840113527124</c:v>
                </c:pt>
                <c:pt idx="311">
                  <c:v>76.491087984861082</c:v>
                </c:pt>
                <c:pt idx="312">
                  <c:v>76.405335856195038</c:v>
                </c:pt>
                <c:pt idx="313">
                  <c:v>76.719583727528999</c:v>
                </c:pt>
                <c:pt idx="314">
                  <c:v>76.89383159886296</c:v>
                </c:pt>
                <c:pt idx="315">
                  <c:v>77.028079470196928</c:v>
                </c:pt>
                <c:pt idx="316">
                  <c:v>77.072327341530894</c:v>
                </c:pt>
                <c:pt idx="317">
                  <c:v>77.48657521286485</c:v>
                </c:pt>
                <c:pt idx="318">
                  <c:v>77.800823084198811</c:v>
                </c:pt>
                <c:pt idx="319">
                  <c:v>78.325070955532766</c:v>
                </c:pt>
                <c:pt idx="320">
                  <c:v>78.369318826866731</c:v>
                </c:pt>
                <c:pt idx="321">
                  <c:v>78.223566698200699</c:v>
                </c:pt>
                <c:pt idx="322">
                  <c:v>78.37781456953465</c:v>
                </c:pt>
                <c:pt idx="323">
                  <c:v>78.642062440868614</c:v>
                </c:pt>
                <c:pt idx="324">
                  <c:v>78.606310312202567</c:v>
                </c:pt>
                <c:pt idx="325">
                  <c:v>78.760558183536517</c:v>
                </c:pt>
                <c:pt idx="326">
                  <c:v>78.794806054870477</c:v>
                </c:pt>
                <c:pt idx="327">
                  <c:v>78.939053926204437</c:v>
                </c:pt>
                <c:pt idx="328">
                  <c:v>79.003301797538398</c:v>
                </c:pt>
                <c:pt idx="329">
                  <c:v>78.927549668872359</c:v>
                </c:pt>
                <c:pt idx="330">
                  <c:v>78.951797540206314</c:v>
                </c:pt>
                <c:pt idx="331">
                  <c:v>79.056045411540282</c:v>
                </c:pt>
                <c:pt idx="332">
                  <c:v>79.360293282874238</c:v>
                </c:pt>
                <c:pt idx="333">
                  <c:v>83.884541154208193</c:v>
                </c:pt>
                <c:pt idx="334">
                  <c:v>83.998789025542152</c:v>
                </c:pt>
                <c:pt idx="335">
                  <c:v>84.433036896876104</c:v>
                </c:pt>
                <c:pt idx="336">
                  <c:v>85.097284768210059</c:v>
                </c:pt>
                <c:pt idx="337">
                  <c:v>85.721532639544023</c:v>
                </c:pt>
                <c:pt idx="338">
                  <c:v>86.05578051087798</c:v>
                </c:pt>
                <c:pt idx="339">
                  <c:v>86.230028382211941</c:v>
                </c:pt>
                <c:pt idx="340">
                  <c:v>86.434276253545903</c:v>
                </c:pt>
                <c:pt idx="341">
                  <c:v>86.608524124879864</c:v>
                </c:pt>
                <c:pt idx="342">
                  <c:v>87.652771996213829</c:v>
                </c:pt>
                <c:pt idx="343">
                  <c:v>87.847019867547786</c:v>
                </c:pt>
                <c:pt idx="344">
                  <c:v>87.951267738881739</c:v>
                </c:pt>
                <c:pt idx="345">
                  <c:v>88.1255156102157</c:v>
                </c:pt>
                <c:pt idx="346">
                  <c:v>88.40976348154966</c:v>
                </c:pt>
                <c:pt idx="347">
                  <c:v>88.564011352883625</c:v>
                </c:pt>
                <c:pt idx="348">
                  <c:v>88.648259224217583</c:v>
                </c:pt>
                <c:pt idx="349">
                  <c:v>88.662507095551547</c:v>
                </c:pt>
                <c:pt idx="350">
                  <c:v>88.776754966885505</c:v>
                </c:pt>
                <c:pt idx="351">
                  <c:v>89.141002838219464</c:v>
                </c:pt>
                <c:pt idx="352">
                  <c:v>89.71525070955343</c:v>
                </c:pt>
                <c:pt idx="353">
                  <c:v>90.019498580887387</c:v>
                </c:pt>
                <c:pt idx="354">
                  <c:v>90.133746452221345</c:v>
                </c:pt>
                <c:pt idx="355">
                  <c:v>90.357994323555303</c:v>
                </c:pt>
                <c:pt idx="356">
                  <c:v>93.952242194889266</c:v>
                </c:pt>
                <c:pt idx="357">
                  <c:v>94.106490066223216</c:v>
                </c:pt>
                <c:pt idx="358">
                  <c:v>94.470737937557175</c:v>
                </c:pt>
                <c:pt idx="359">
                  <c:v>94.344985808891124</c:v>
                </c:pt>
                <c:pt idx="360">
                  <c:v>94.359233680225088</c:v>
                </c:pt>
                <c:pt idx="361">
                  <c:v>94.493481551559057</c:v>
                </c:pt>
                <c:pt idx="362">
                  <c:v>94.387729422893017</c:v>
                </c:pt>
                <c:pt idx="363">
                  <c:v>94.511977294226966</c:v>
                </c:pt>
                <c:pt idx="364">
                  <c:v>94.406225165560926</c:v>
                </c:pt>
                <c:pt idx="365">
                  <c:v>95.850473036894883</c:v>
                </c:pt>
                <c:pt idx="366">
                  <c:v>95.734720908228837</c:v>
                </c:pt>
                <c:pt idx="367">
                  <c:v>95.648968779562793</c:v>
                </c:pt>
                <c:pt idx="368">
                  <c:v>95.813216650896749</c:v>
                </c:pt>
                <c:pt idx="369">
                  <c:v>96.817464522230708</c:v>
                </c:pt>
                <c:pt idx="370">
                  <c:v>96.681712393564666</c:v>
                </c:pt>
                <c:pt idx="371">
                  <c:v>96.575960264898626</c:v>
                </c:pt>
                <c:pt idx="372">
                  <c:v>96.490208136232582</c:v>
                </c:pt>
                <c:pt idx="373">
                  <c:v>96.314456007566548</c:v>
                </c:pt>
                <c:pt idx="374">
                  <c:v>96.108703878900513</c:v>
                </c:pt>
                <c:pt idx="375">
                  <c:v>95.872951750234478</c:v>
                </c:pt>
                <c:pt idx="376">
                  <c:v>95.867199621568432</c:v>
                </c:pt>
                <c:pt idx="377">
                  <c:v>95.631447492902396</c:v>
                </c:pt>
                <c:pt idx="378">
                  <c:v>95.385695364236355</c:v>
                </c:pt>
                <c:pt idx="379">
                  <c:v>94.959943235570307</c:v>
                </c:pt>
                <c:pt idx="380">
                  <c:v>94.684191106904265</c:v>
                </c:pt>
                <c:pt idx="381">
                  <c:v>94.628438978238222</c:v>
                </c:pt>
                <c:pt idx="382">
                  <c:v>94.332686849572184</c:v>
                </c:pt>
                <c:pt idx="383">
                  <c:v>94.206934720906133</c:v>
                </c:pt>
                <c:pt idx="384">
                  <c:v>93.871182592240089</c:v>
                </c:pt>
                <c:pt idx="385">
                  <c:v>93.765430463574049</c:v>
                </c:pt>
                <c:pt idx="386">
                  <c:v>93.469678334908011</c:v>
                </c:pt>
                <c:pt idx="387">
                  <c:v>93.353926206241965</c:v>
                </c:pt>
                <c:pt idx="388">
                  <c:v>93.248174077575925</c:v>
                </c:pt>
                <c:pt idx="389">
                  <c:v>93.142421948909885</c:v>
                </c:pt>
                <c:pt idx="390">
                  <c:v>92.926669820243845</c:v>
                </c:pt>
                <c:pt idx="391">
                  <c:v>92.820917691577804</c:v>
                </c:pt>
                <c:pt idx="392">
                  <c:v>92.725165562911769</c:v>
                </c:pt>
                <c:pt idx="393">
                  <c:v>92.449413434245727</c:v>
                </c:pt>
                <c:pt idx="394">
                  <c:v>92.053661305579681</c:v>
                </c:pt>
                <c:pt idx="395">
                  <c:v>91.987909176913632</c:v>
                </c:pt>
                <c:pt idx="396">
                  <c:v>91.682157048247589</c:v>
                </c:pt>
                <c:pt idx="397">
                  <c:v>91.316404919581544</c:v>
                </c:pt>
                <c:pt idx="398">
                  <c:v>90.990652790915505</c:v>
                </c:pt>
                <c:pt idx="399">
                  <c:v>90.65490066224946</c:v>
                </c:pt>
                <c:pt idx="400">
                  <c:v>90.319148533583416</c:v>
                </c:pt>
                <c:pt idx="401">
                  <c:v>90.663396404917364</c:v>
                </c:pt>
                <c:pt idx="402">
                  <c:v>90.417644276251323</c:v>
                </c:pt>
                <c:pt idx="403">
                  <c:v>90.431892147585273</c:v>
                </c:pt>
                <c:pt idx="404">
                  <c:v>90.036140018919241</c:v>
                </c:pt>
                <c:pt idx="405">
                  <c:v>89.890387890253209</c:v>
                </c:pt>
                <c:pt idx="406">
                  <c:v>89.794635761587159</c:v>
                </c:pt>
                <c:pt idx="407">
                  <c:v>89.958883632921115</c:v>
                </c:pt>
                <c:pt idx="408">
                  <c:v>89.793131504255072</c:v>
                </c:pt>
                <c:pt idx="409">
                  <c:v>89.817379375589027</c:v>
                </c:pt>
                <c:pt idx="410">
                  <c:v>89.621627246922984</c:v>
                </c:pt>
                <c:pt idx="411">
                  <c:v>89.42587511825694</c:v>
                </c:pt>
                <c:pt idx="412">
                  <c:v>89.510122989590897</c:v>
                </c:pt>
                <c:pt idx="413">
                  <c:v>89.274370860924847</c:v>
                </c:pt>
                <c:pt idx="414">
                  <c:v>89.038618732258811</c:v>
                </c:pt>
                <c:pt idx="415">
                  <c:v>89.002866603592764</c:v>
                </c:pt>
                <c:pt idx="416">
                  <c:v>88.847114474926713</c:v>
                </c:pt>
                <c:pt idx="417">
                  <c:v>88.731362346260681</c:v>
                </c:pt>
                <c:pt idx="418">
                  <c:v>88.755610217594636</c:v>
                </c:pt>
                <c:pt idx="419">
                  <c:v>88.479858088928594</c:v>
                </c:pt>
                <c:pt idx="420">
                  <c:v>88.274105960262546</c:v>
                </c:pt>
                <c:pt idx="421">
                  <c:v>88.088353831596507</c:v>
                </c:pt>
                <c:pt idx="422">
                  <c:v>87.902601702930468</c:v>
                </c:pt>
                <c:pt idx="423">
                  <c:v>87.866849574264421</c:v>
                </c:pt>
                <c:pt idx="424">
                  <c:v>87.73109744559838</c:v>
                </c:pt>
                <c:pt idx="425">
                  <c:v>87.345345316932338</c:v>
                </c:pt>
                <c:pt idx="426">
                  <c:v>87.169593188266305</c:v>
                </c:pt>
                <c:pt idx="427">
                  <c:v>87.533841059600263</c:v>
                </c:pt>
                <c:pt idx="428">
                  <c:v>87.398088930934222</c:v>
                </c:pt>
                <c:pt idx="429">
                  <c:v>87.542336802268181</c:v>
                </c:pt>
                <c:pt idx="430">
                  <c:v>87.506584673602134</c:v>
                </c:pt>
                <c:pt idx="431">
                  <c:v>87.140832544936103</c:v>
                </c:pt>
                <c:pt idx="432">
                  <c:v>86.935080416270068</c:v>
                </c:pt>
                <c:pt idx="433">
                  <c:v>87.069328287604037</c:v>
                </c:pt>
                <c:pt idx="434">
                  <c:v>91.403576158937994</c:v>
                </c:pt>
                <c:pt idx="435">
                  <c:v>91.517824030271953</c:v>
                </c:pt>
                <c:pt idx="436">
                  <c:v>91.632071901605912</c:v>
                </c:pt>
                <c:pt idx="437">
                  <c:v>91.706319772939878</c:v>
                </c:pt>
                <c:pt idx="438">
                  <c:v>91.810567644273846</c:v>
                </c:pt>
                <c:pt idx="439">
                  <c:v>91.904815515607794</c:v>
                </c:pt>
                <c:pt idx="440">
                  <c:v>92.079063386941755</c:v>
                </c:pt>
                <c:pt idx="441">
                  <c:v>92.023311258275712</c:v>
                </c:pt>
                <c:pt idx="442">
                  <c:v>92.207559129609677</c:v>
                </c:pt>
                <c:pt idx="443">
                  <c:v>92.281807000943644</c:v>
                </c:pt>
                <c:pt idx="444">
                  <c:v>92.1960548722776</c:v>
                </c:pt>
                <c:pt idx="445">
                  <c:v>92.330302743611554</c:v>
                </c:pt>
                <c:pt idx="446">
                  <c:v>92.544550614945507</c:v>
                </c:pt>
                <c:pt idx="447">
                  <c:v>92.788798486279461</c:v>
                </c:pt>
                <c:pt idx="448">
                  <c:v>92.733046357613418</c:v>
                </c:pt>
                <c:pt idx="449">
                  <c:v>92.927294228947375</c:v>
                </c:pt>
                <c:pt idx="450">
                  <c:v>93.031542100281342</c:v>
                </c:pt>
                <c:pt idx="451">
                  <c:v>93.275789971615296</c:v>
                </c:pt>
                <c:pt idx="452">
                  <c:v>93.610037842949254</c:v>
                </c:pt>
                <c:pt idx="453">
                  <c:v>93.80428571428321</c:v>
                </c:pt>
                <c:pt idx="454">
                  <c:v>94.108533585617167</c:v>
                </c:pt>
                <c:pt idx="455">
                  <c:v>94.032781456951128</c:v>
                </c:pt>
                <c:pt idx="456">
                  <c:v>94.007029328285086</c:v>
                </c:pt>
                <c:pt idx="457">
                  <c:v>94.241277199619049</c:v>
                </c:pt>
                <c:pt idx="458">
                  <c:v>94.335525070952997</c:v>
                </c:pt>
                <c:pt idx="459">
                  <c:v>98.749772942286938</c:v>
                </c:pt>
                <c:pt idx="460">
                  <c:v>100.3140208136209</c:v>
                </c:pt>
                <c:pt idx="461">
                  <c:v>100.60826868495485</c:v>
                </c:pt>
                <c:pt idx="462">
                  <c:v>101.11251655628881</c:v>
                </c:pt>
                <c:pt idx="463">
                  <c:v>101.41676442762277</c:v>
                </c:pt>
                <c:pt idx="464">
                  <c:v>101.49101229895672</c:v>
                </c:pt>
                <c:pt idx="465">
                  <c:v>101.47526017029068</c:v>
                </c:pt>
                <c:pt idx="466">
                  <c:v>101.62950804162463</c:v>
                </c:pt>
                <c:pt idx="467">
                  <c:v>101.74375591295859</c:v>
                </c:pt>
                <c:pt idx="468">
                  <c:v>102.01800378429255</c:v>
                </c:pt>
                <c:pt idx="469">
                  <c:v>102.81225165562651</c:v>
                </c:pt>
                <c:pt idx="470">
                  <c:v>103.11649952696047</c:v>
                </c:pt>
                <c:pt idx="471">
                  <c:v>103.60074739829443</c:v>
                </c:pt>
                <c:pt idx="472">
                  <c:v>104.12499526962839</c:v>
                </c:pt>
                <c:pt idx="473">
                  <c:v>104.43924314096235</c:v>
                </c:pt>
                <c:pt idx="474">
                  <c:v>104.58349101229631</c:v>
                </c:pt>
                <c:pt idx="475">
                  <c:v>105.04773888363027</c:v>
                </c:pt>
                <c:pt idx="476">
                  <c:v>105.21198675496423</c:v>
                </c:pt>
                <c:pt idx="477">
                  <c:v>105.40623462629819</c:v>
                </c:pt>
                <c:pt idx="478">
                  <c:v>105.66048249763215</c:v>
                </c:pt>
                <c:pt idx="479">
                  <c:v>106.03473036896611</c:v>
                </c:pt>
                <c:pt idx="480">
                  <c:v>109.86897824030007</c:v>
                </c:pt>
                <c:pt idx="481">
                  <c:v>109.51322611163403</c:v>
                </c:pt>
                <c:pt idx="482">
                  <c:v>109.01747398296799</c:v>
                </c:pt>
                <c:pt idx="483">
                  <c:v>108.58172185430195</c:v>
                </c:pt>
                <c:pt idx="484">
                  <c:v>108.15596972563591</c:v>
                </c:pt>
                <c:pt idx="485">
                  <c:v>107.55021759696987</c:v>
                </c:pt>
                <c:pt idx="486">
                  <c:v>106.98446546830382</c:v>
                </c:pt>
                <c:pt idx="487">
                  <c:v>106.64871333963778</c:v>
                </c:pt>
                <c:pt idx="488">
                  <c:v>106.12296121097174</c:v>
                </c:pt>
                <c:pt idx="489">
                  <c:v>106.24720908230569</c:v>
                </c:pt>
                <c:pt idx="490">
                  <c:v>120.62145695363964</c:v>
                </c:pt>
                <c:pt idx="491">
                  <c:v>120.56570482497359</c:v>
                </c:pt>
                <c:pt idx="492">
                  <c:v>120.62995269630756</c:v>
                </c:pt>
                <c:pt idx="493">
                  <c:v>122.04420056764151</c:v>
                </c:pt>
                <c:pt idx="494">
                  <c:v>122.54844843897547</c:v>
                </c:pt>
                <c:pt idx="495">
                  <c:v>122.23269631030942</c:v>
                </c:pt>
                <c:pt idx="496">
                  <c:v>121.96694418164338</c:v>
                </c:pt>
                <c:pt idx="497">
                  <c:v>121.68119205297734</c:v>
                </c:pt>
                <c:pt idx="498">
                  <c:v>121.37543992431129</c:v>
                </c:pt>
                <c:pt idx="499">
                  <c:v>121.04968779564526</c:v>
                </c:pt>
                <c:pt idx="500">
                  <c:v>120.65393566697921</c:v>
                </c:pt>
                <c:pt idx="501">
                  <c:v>120.12818353831317</c:v>
                </c:pt>
                <c:pt idx="502">
                  <c:v>119.64243140964712</c:v>
                </c:pt>
                <c:pt idx="503">
                  <c:v>119.07667928098107</c:v>
                </c:pt>
                <c:pt idx="504">
                  <c:v>119.96092715231504</c:v>
                </c:pt>
                <c:pt idx="505">
                  <c:v>120.42517502364899</c:v>
                </c:pt>
                <c:pt idx="506">
                  <c:v>120.21942289498296</c:v>
                </c:pt>
                <c:pt idx="507">
                  <c:v>119.69367076631691</c:v>
                </c:pt>
                <c:pt idx="508">
                  <c:v>119.24791863765087</c:v>
                </c:pt>
                <c:pt idx="509">
                  <c:v>118.83216650898483</c:v>
                </c:pt>
                <c:pt idx="510">
                  <c:v>118.32641438031879</c:v>
                </c:pt>
                <c:pt idx="511">
                  <c:v>117.79066225165275</c:v>
                </c:pt>
                <c:pt idx="512">
                  <c:v>117.2349101229867</c:v>
                </c:pt>
                <c:pt idx="513">
                  <c:v>116.70915799432066</c:v>
                </c:pt>
                <c:pt idx="514">
                  <c:v>116.23340586565462</c:v>
                </c:pt>
                <c:pt idx="515">
                  <c:v>115.76765373698858</c:v>
                </c:pt>
                <c:pt idx="516">
                  <c:v>115.17190160832254</c:v>
                </c:pt>
                <c:pt idx="517">
                  <c:v>114.49614947965651</c:v>
                </c:pt>
                <c:pt idx="518">
                  <c:v>113.95039735099047</c:v>
                </c:pt>
                <c:pt idx="519">
                  <c:v>113.41464522232442</c:v>
                </c:pt>
                <c:pt idx="520">
                  <c:v>112.96889309365838</c:v>
                </c:pt>
                <c:pt idx="521">
                  <c:v>112.29314096499235</c:v>
                </c:pt>
                <c:pt idx="522">
                  <c:v>111.5173888363263</c:v>
                </c:pt>
                <c:pt idx="523">
                  <c:v>110.86163670766027</c:v>
                </c:pt>
                <c:pt idx="524">
                  <c:v>110.54588457899422</c:v>
                </c:pt>
                <c:pt idx="525">
                  <c:v>110.32013245032817</c:v>
                </c:pt>
                <c:pt idx="526">
                  <c:v>110.14438032166214</c:v>
                </c:pt>
                <c:pt idx="527">
                  <c:v>109.8386281929961</c:v>
                </c:pt>
                <c:pt idx="528">
                  <c:v>109.44287606433005</c:v>
                </c:pt>
                <c:pt idx="529">
                  <c:v>109.29712393566402</c:v>
                </c:pt>
                <c:pt idx="530">
                  <c:v>108.99137180699798</c:v>
                </c:pt>
                <c:pt idx="531">
                  <c:v>108.35561967833193</c:v>
                </c:pt>
                <c:pt idx="532">
                  <c:v>107.7598675496659</c:v>
                </c:pt>
                <c:pt idx="533">
                  <c:v>107.16411542099985</c:v>
                </c:pt>
                <c:pt idx="534">
                  <c:v>106.60836329233381</c:v>
                </c:pt>
                <c:pt idx="535">
                  <c:v>106.16261116366776</c:v>
                </c:pt>
                <c:pt idx="536">
                  <c:v>106.01685903500172</c:v>
                </c:pt>
                <c:pt idx="537">
                  <c:v>105.29110690633567</c:v>
                </c:pt>
                <c:pt idx="538">
                  <c:v>104.54535477766963</c:v>
                </c:pt>
                <c:pt idx="539">
                  <c:v>104.07960264900359</c:v>
                </c:pt>
                <c:pt idx="540">
                  <c:v>103.67385052033754</c:v>
                </c:pt>
                <c:pt idx="541">
                  <c:v>102.9880983916715</c:v>
                </c:pt>
                <c:pt idx="542">
                  <c:v>102.50234626300545</c:v>
                </c:pt>
                <c:pt idx="543">
                  <c:v>102.13659413433942</c:v>
                </c:pt>
                <c:pt idx="544">
                  <c:v>101.84084200567338</c:v>
                </c:pt>
                <c:pt idx="545">
                  <c:v>102.33508987700733</c:v>
                </c:pt>
                <c:pt idx="546">
                  <c:v>101.8193377483413</c:v>
                </c:pt>
                <c:pt idx="547">
                  <c:v>101.36358561967526</c:v>
                </c:pt>
                <c:pt idx="548">
                  <c:v>100.76783349100921</c:v>
                </c:pt>
                <c:pt idx="549">
                  <c:v>100.20208136234316</c:v>
                </c:pt>
                <c:pt idx="550">
                  <c:v>99.626329233677126</c:v>
                </c:pt>
                <c:pt idx="551">
                  <c:v>99.190577105011087</c:v>
                </c:pt>
                <c:pt idx="552">
                  <c:v>103.84482497634505</c:v>
                </c:pt>
                <c:pt idx="553">
                  <c:v>103.87907284767901</c:v>
                </c:pt>
                <c:pt idx="554">
                  <c:v>104.06332071901298</c:v>
                </c:pt>
                <c:pt idx="555">
                  <c:v>104.44756859034695</c:v>
                </c:pt>
                <c:pt idx="556">
                  <c:v>104.5018164616809</c:v>
                </c:pt>
                <c:pt idx="557">
                  <c:v>104.88606433301487</c:v>
                </c:pt>
                <c:pt idx="558">
                  <c:v>105.28031220434883</c:v>
                </c:pt>
                <c:pt idx="559">
                  <c:v>105.77456007568279</c:v>
                </c:pt>
                <c:pt idx="560">
                  <c:v>106.31880794701675</c:v>
                </c:pt>
                <c:pt idx="561">
                  <c:v>106.37305581835071</c:v>
                </c:pt>
                <c:pt idx="562">
                  <c:v>106.50730368968468</c:v>
                </c:pt>
                <c:pt idx="563">
                  <c:v>106.99155156101864</c:v>
                </c:pt>
                <c:pt idx="564">
                  <c:v>107.20579943235259</c:v>
                </c:pt>
                <c:pt idx="565">
                  <c:v>107.48004730368655</c:v>
                </c:pt>
                <c:pt idx="566">
                  <c:v>107.90429517502051</c:v>
                </c:pt>
                <c:pt idx="567">
                  <c:v>107.88854304635447</c:v>
                </c:pt>
                <c:pt idx="568">
                  <c:v>108.09279091768843</c:v>
                </c:pt>
                <c:pt idx="569">
                  <c:v>108.24703878902238</c:v>
                </c:pt>
                <c:pt idx="570">
                  <c:v>108.52128666035634</c:v>
                </c:pt>
                <c:pt idx="571">
                  <c:v>108.8355345316903</c:v>
                </c:pt>
                <c:pt idx="572">
                  <c:v>109.69978240302426</c:v>
                </c:pt>
                <c:pt idx="573">
                  <c:v>109.80403027435821</c:v>
                </c:pt>
                <c:pt idx="574">
                  <c:v>110.18827814569218</c:v>
                </c:pt>
                <c:pt idx="575">
                  <c:v>110.56252601702613</c:v>
                </c:pt>
                <c:pt idx="576">
                  <c:v>110.92677388836009</c:v>
                </c:pt>
                <c:pt idx="577">
                  <c:v>111.31102175969406</c:v>
                </c:pt>
                <c:pt idx="578">
                  <c:v>112.02526963102801</c:v>
                </c:pt>
                <c:pt idx="579">
                  <c:v>112.55951750236197</c:v>
                </c:pt>
                <c:pt idx="580">
                  <c:v>118.83376537369594</c:v>
                </c:pt>
                <c:pt idx="581">
                  <c:v>120.5980132450299</c:v>
                </c:pt>
                <c:pt idx="582">
                  <c:v>120.49226111636386</c:v>
                </c:pt>
                <c:pt idx="583">
                  <c:v>120.46650898769782</c:v>
                </c:pt>
                <c:pt idx="584">
                  <c:v>120.68075685903179</c:v>
                </c:pt>
                <c:pt idx="585">
                  <c:v>120.59500473036574</c:v>
                </c:pt>
                <c:pt idx="586">
                  <c:v>120.3692526016997</c:v>
                </c:pt>
                <c:pt idx="587">
                  <c:v>120.20350047303366</c:v>
                </c:pt>
                <c:pt idx="588">
                  <c:v>120.14774834436761</c:v>
                </c:pt>
                <c:pt idx="589">
                  <c:v>120.35199621570158</c:v>
                </c:pt>
                <c:pt idx="590">
                  <c:v>120.47624408703552</c:v>
                </c:pt>
                <c:pt idx="591">
                  <c:v>120.81049195836948</c:v>
                </c:pt>
                <c:pt idx="592">
                  <c:v>120.63473982970345</c:v>
                </c:pt>
                <c:pt idx="593">
                  <c:v>120.61898770103741</c:v>
                </c:pt>
                <c:pt idx="594">
                  <c:v>120.36323557237137</c:v>
                </c:pt>
                <c:pt idx="595">
                  <c:v>120.30748344370532</c:v>
                </c:pt>
                <c:pt idx="596">
                  <c:v>120.22173131503928</c:v>
                </c:pt>
                <c:pt idx="597">
                  <c:v>120.01597918637324</c:v>
                </c:pt>
                <c:pt idx="598">
                  <c:v>119.9402270577072</c:v>
                </c:pt>
                <c:pt idx="599">
                  <c:v>119.78447492904115</c:v>
                </c:pt>
                <c:pt idx="600">
                  <c:v>119.60872280037512</c:v>
                </c:pt>
                <c:pt idx="601">
                  <c:v>119.75297067170908</c:v>
                </c:pt>
                <c:pt idx="602">
                  <c:v>119.45721854304304</c:v>
                </c:pt>
                <c:pt idx="603">
                  <c:v>119.31146641437701</c:v>
                </c:pt>
                <c:pt idx="604">
                  <c:v>119.11571428571096</c:v>
                </c:pt>
                <c:pt idx="605">
                  <c:v>119.23996215704491</c:v>
                </c:pt>
                <c:pt idx="606">
                  <c:v>123.57421002837887</c:v>
                </c:pt>
                <c:pt idx="607">
                  <c:v>124.07845789971283</c:v>
                </c:pt>
                <c:pt idx="608">
                  <c:v>124.00270577104679</c:v>
                </c:pt>
                <c:pt idx="609">
                  <c:v>123.93695364238076</c:v>
                </c:pt>
                <c:pt idx="610">
                  <c:v>124.02120151371471</c:v>
                </c:pt>
                <c:pt idx="611">
                  <c:v>124.18544938504867</c:v>
                </c:pt>
                <c:pt idx="612">
                  <c:v>124.36969725638264</c:v>
                </c:pt>
                <c:pt idx="613">
                  <c:v>124.30394512771659</c:v>
                </c:pt>
                <c:pt idx="614">
                  <c:v>124.12819299905055</c:v>
                </c:pt>
                <c:pt idx="615">
                  <c:v>124.2524408703845</c:v>
                </c:pt>
                <c:pt idx="616">
                  <c:v>124.22668874171846</c:v>
                </c:pt>
                <c:pt idx="617">
                  <c:v>124.07093661305242</c:v>
                </c:pt>
                <c:pt idx="618">
                  <c:v>124.16518448438637</c:v>
                </c:pt>
                <c:pt idx="619">
                  <c:v>124.40943235572033</c:v>
                </c:pt>
                <c:pt idx="620">
                  <c:v>124.61368022705429</c:v>
                </c:pt>
                <c:pt idx="621">
                  <c:v>124.94792809838825</c:v>
                </c:pt>
                <c:pt idx="622">
                  <c:v>124.83217596972221</c:v>
                </c:pt>
                <c:pt idx="623">
                  <c:v>124.75642384105618</c:v>
                </c:pt>
                <c:pt idx="624">
                  <c:v>124.80067171239014</c:v>
                </c:pt>
                <c:pt idx="625">
                  <c:v>124.81491958372411</c:v>
                </c:pt>
                <c:pt idx="626">
                  <c:v>124.77916745505806</c:v>
                </c:pt>
                <c:pt idx="627">
                  <c:v>124.78341532639202</c:v>
                </c:pt>
                <c:pt idx="628">
                  <c:v>124.57766319772597</c:v>
                </c:pt>
                <c:pt idx="629">
                  <c:v>124.50191106905993</c:v>
                </c:pt>
                <c:pt idx="630">
                  <c:v>124.45615894039389</c:v>
                </c:pt>
                <c:pt idx="631">
                  <c:v>124.40040681172785</c:v>
                </c:pt>
                <c:pt idx="632">
                  <c:v>124.1746546830618</c:v>
                </c:pt>
                <c:pt idx="633">
                  <c:v>124.12890255439576</c:v>
                </c:pt>
                <c:pt idx="634">
                  <c:v>123.87315042572973</c:v>
                </c:pt>
                <c:pt idx="635">
                  <c:v>123.7273982970637</c:v>
                </c:pt>
                <c:pt idx="636">
                  <c:v>123.55164616839767</c:v>
                </c:pt>
                <c:pt idx="637">
                  <c:v>123.60589403973162</c:v>
                </c:pt>
                <c:pt idx="638">
                  <c:v>123.56014191106559</c:v>
                </c:pt>
                <c:pt idx="639">
                  <c:v>123.61438978239954</c:v>
                </c:pt>
                <c:pt idx="640">
                  <c:v>123.2886376537335</c:v>
                </c:pt>
                <c:pt idx="641">
                  <c:v>123.27288552506747</c:v>
                </c:pt>
                <c:pt idx="642">
                  <c:v>123.10713339640142</c:v>
                </c:pt>
                <c:pt idx="643">
                  <c:v>123.28138126773538</c:v>
                </c:pt>
                <c:pt idx="644">
                  <c:v>123.33562913906934</c:v>
                </c:pt>
                <c:pt idx="645">
                  <c:v>123.1498770104033</c:v>
                </c:pt>
                <c:pt idx="646">
                  <c:v>123.16412488173725</c:v>
                </c:pt>
                <c:pt idx="647">
                  <c:v>123.2883727530712</c:v>
                </c:pt>
                <c:pt idx="648">
                  <c:v>123.43262062440516</c:v>
                </c:pt>
                <c:pt idx="649">
                  <c:v>123.61686849573911</c:v>
                </c:pt>
                <c:pt idx="650">
                  <c:v>123.81111636707307</c:v>
                </c:pt>
                <c:pt idx="651">
                  <c:v>124.19536423840702</c:v>
                </c:pt>
                <c:pt idx="652">
                  <c:v>136.74961210974098</c:v>
                </c:pt>
                <c:pt idx="653">
                  <c:v>136.94385998107492</c:v>
                </c:pt>
                <c:pt idx="654">
                  <c:v>136.86810785240888</c:v>
                </c:pt>
                <c:pt idx="655">
                  <c:v>137.12235572374283</c:v>
                </c:pt>
                <c:pt idx="656">
                  <c:v>137.28660359507677</c:v>
                </c:pt>
                <c:pt idx="657">
                  <c:v>138.13085146641072</c:v>
                </c:pt>
                <c:pt idx="658">
                  <c:v>138.19509933774469</c:v>
                </c:pt>
                <c:pt idx="659">
                  <c:v>138.15934720907865</c:v>
                </c:pt>
                <c:pt idx="660">
                  <c:v>138.23359508041261</c:v>
                </c:pt>
                <c:pt idx="661">
                  <c:v>138.04784295174659</c:v>
                </c:pt>
                <c:pt idx="662">
                  <c:v>137.96209082308053</c:v>
                </c:pt>
                <c:pt idx="663">
                  <c:v>137.70633869441448</c:v>
                </c:pt>
                <c:pt idx="664">
                  <c:v>137.42058656574844</c:v>
                </c:pt>
                <c:pt idx="665">
                  <c:v>137.4948344370824</c:v>
                </c:pt>
                <c:pt idx="666">
                  <c:v>137.53908230841637</c:v>
                </c:pt>
                <c:pt idx="667">
                  <c:v>137.93333017975033</c:v>
                </c:pt>
                <c:pt idx="668">
                  <c:v>137.60757805108429</c:v>
                </c:pt>
                <c:pt idx="669">
                  <c:v>137.37182592241825</c:v>
                </c:pt>
                <c:pt idx="670">
                  <c:v>137.17607379375221</c:v>
                </c:pt>
                <c:pt idx="671">
                  <c:v>136.94032166508617</c:v>
                </c:pt>
                <c:pt idx="672">
                  <c:v>136.66456953642012</c:v>
                </c:pt>
                <c:pt idx="673">
                  <c:v>136.37881740775407</c:v>
                </c:pt>
                <c:pt idx="674">
                  <c:v>136.18306527908803</c:v>
                </c:pt>
                <c:pt idx="675">
                  <c:v>135.93731315042197</c:v>
                </c:pt>
                <c:pt idx="676">
                  <c:v>135.72156102175592</c:v>
                </c:pt>
                <c:pt idx="677">
                  <c:v>135.65580889308987</c:v>
                </c:pt>
                <c:pt idx="678">
                  <c:v>135.90005676442382</c:v>
                </c:pt>
                <c:pt idx="679">
                  <c:v>135.69430463575779</c:v>
                </c:pt>
                <c:pt idx="680">
                  <c:v>135.99855250709174</c:v>
                </c:pt>
                <c:pt idx="681">
                  <c:v>136.41280037842569</c:v>
                </c:pt>
                <c:pt idx="682">
                  <c:v>136.58704824975965</c:v>
                </c:pt>
                <c:pt idx="683">
                  <c:v>136.97129612109362</c:v>
                </c:pt>
                <c:pt idx="684">
                  <c:v>137.27554399242757</c:v>
                </c:pt>
                <c:pt idx="685">
                  <c:v>136.96979186376154</c:v>
                </c:pt>
                <c:pt idx="686">
                  <c:v>136.9240397350955</c:v>
                </c:pt>
                <c:pt idx="687">
                  <c:v>137.43828760642947</c:v>
                </c:pt>
                <c:pt idx="688">
                  <c:v>137.29253547776344</c:v>
                </c:pt>
                <c:pt idx="689">
                  <c:v>137.25678334909739</c:v>
                </c:pt>
                <c:pt idx="690">
                  <c:v>137.52103122043135</c:v>
                </c:pt>
                <c:pt idx="691">
                  <c:v>138.5852790917653</c:v>
                </c:pt>
                <c:pt idx="692">
                  <c:v>139.44952696309926</c:v>
                </c:pt>
                <c:pt idx="693">
                  <c:v>140.81377483443322</c:v>
                </c:pt>
                <c:pt idx="694">
                  <c:v>140.55802270576717</c:v>
                </c:pt>
                <c:pt idx="695">
                  <c:v>140.43227057710112</c:v>
                </c:pt>
                <c:pt idx="696">
                  <c:v>140.17651844843508</c:v>
                </c:pt>
                <c:pt idx="697">
                  <c:v>140.14076631976903</c:v>
                </c:pt>
                <c:pt idx="698">
                  <c:v>140.18501419110299</c:v>
                </c:pt>
                <c:pt idx="699">
                  <c:v>140.22926206243696</c:v>
                </c:pt>
                <c:pt idx="700">
                  <c:v>140.40350993377092</c:v>
                </c:pt>
                <c:pt idx="701">
                  <c:v>140.53775780510489</c:v>
                </c:pt>
                <c:pt idx="702">
                  <c:v>140.61200567643886</c:v>
                </c:pt>
                <c:pt idx="703">
                  <c:v>140.35625354777281</c:v>
                </c:pt>
                <c:pt idx="704">
                  <c:v>140.57050141910676</c:v>
                </c:pt>
                <c:pt idx="705">
                  <c:v>140.60474929044074</c:v>
                </c:pt>
                <c:pt idx="706">
                  <c:v>140.56899716177469</c:v>
                </c:pt>
                <c:pt idx="707">
                  <c:v>140.59324503310864</c:v>
                </c:pt>
                <c:pt idx="708">
                  <c:v>140.43749290444259</c:v>
                </c:pt>
                <c:pt idx="709">
                  <c:v>140.41174077577654</c:v>
                </c:pt>
                <c:pt idx="710">
                  <c:v>140.24598864711049</c:v>
                </c:pt>
                <c:pt idx="711">
                  <c:v>139.95023651844446</c:v>
                </c:pt>
                <c:pt idx="712">
                  <c:v>139.93448438977842</c:v>
                </c:pt>
                <c:pt idx="713">
                  <c:v>139.67873226111237</c:v>
                </c:pt>
                <c:pt idx="714">
                  <c:v>139.64298013244633</c:v>
                </c:pt>
                <c:pt idx="715">
                  <c:v>139.31722800378029</c:v>
                </c:pt>
                <c:pt idx="716">
                  <c:v>139.01147587511423</c:v>
                </c:pt>
                <c:pt idx="717">
                  <c:v>138.60572374644818</c:v>
                </c:pt>
                <c:pt idx="718">
                  <c:v>138.19997161778213</c:v>
                </c:pt>
                <c:pt idx="719">
                  <c:v>137.77421948911609</c:v>
                </c:pt>
                <c:pt idx="720">
                  <c:v>137.58846736045007</c:v>
                </c:pt>
                <c:pt idx="721">
                  <c:v>137.78271523178404</c:v>
                </c:pt>
                <c:pt idx="722">
                  <c:v>137.646963103118</c:v>
                </c:pt>
                <c:pt idx="723">
                  <c:v>137.65121097445194</c:v>
                </c:pt>
                <c:pt idx="724">
                  <c:v>137.4554588457859</c:v>
                </c:pt>
                <c:pt idx="725">
                  <c:v>137.25970671711985</c:v>
                </c:pt>
                <c:pt idx="726">
                  <c:v>137.45395458845383</c:v>
                </c:pt>
                <c:pt idx="727">
                  <c:v>141.9582024597878</c:v>
                </c:pt>
                <c:pt idx="728">
                  <c:v>142.23245033112175</c:v>
                </c:pt>
                <c:pt idx="729">
                  <c:v>142.29669820245573</c:v>
                </c:pt>
                <c:pt idx="730">
                  <c:v>142.29094607378968</c:v>
                </c:pt>
                <c:pt idx="731">
                  <c:v>142.48519394512363</c:v>
                </c:pt>
                <c:pt idx="732">
                  <c:v>142.5494418164576</c:v>
                </c:pt>
                <c:pt idx="733">
                  <c:v>142.62368968779157</c:v>
                </c:pt>
                <c:pt idx="734">
                  <c:v>142.59793755912551</c:v>
                </c:pt>
                <c:pt idx="735">
                  <c:v>142.70218543045948</c:v>
                </c:pt>
                <c:pt idx="736">
                  <c:v>142.72643330179343</c:v>
                </c:pt>
                <c:pt idx="737">
                  <c:v>142.8006811731274</c:v>
                </c:pt>
                <c:pt idx="738">
                  <c:v>142.93492904446137</c:v>
                </c:pt>
                <c:pt idx="739">
                  <c:v>143.37917691579531</c:v>
                </c:pt>
                <c:pt idx="740">
                  <c:v>143.48342478712928</c:v>
                </c:pt>
                <c:pt idx="741">
                  <c:v>143.44767265846323</c:v>
                </c:pt>
                <c:pt idx="742">
                  <c:v>143.39192052979718</c:v>
                </c:pt>
                <c:pt idx="743">
                  <c:v>143.40616840113114</c:v>
                </c:pt>
                <c:pt idx="744">
                  <c:v>143.38041627246508</c:v>
                </c:pt>
                <c:pt idx="745">
                  <c:v>143.34466414379904</c:v>
                </c:pt>
                <c:pt idx="746">
                  <c:v>143.198912015133</c:v>
                </c:pt>
                <c:pt idx="747">
                  <c:v>143.21315988646697</c:v>
                </c:pt>
                <c:pt idx="748">
                  <c:v>143.15740775780091</c:v>
                </c:pt>
                <c:pt idx="749">
                  <c:v>143.22165562913489</c:v>
                </c:pt>
                <c:pt idx="750">
                  <c:v>143.98590350046885</c:v>
                </c:pt>
                <c:pt idx="751">
                  <c:v>144.01015137180281</c:v>
                </c:pt>
                <c:pt idx="752">
                  <c:v>143.71439924313677</c:v>
                </c:pt>
                <c:pt idx="753">
                  <c:v>143.59864711447074</c:v>
                </c:pt>
                <c:pt idx="754">
                  <c:v>143.6128949858047</c:v>
                </c:pt>
                <c:pt idx="755">
                  <c:v>143.48714285713865</c:v>
                </c:pt>
                <c:pt idx="756">
                  <c:v>143.38139072847261</c:v>
                </c:pt>
                <c:pt idx="757">
                  <c:v>143.60563859980658</c:v>
                </c:pt>
                <c:pt idx="758">
                  <c:v>143.68988647114054</c:v>
                </c:pt>
                <c:pt idx="759">
                  <c:v>143.93413434247449</c:v>
                </c:pt>
                <c:pt idx="760">
                  <c:v>143.90838221380847</c:v>
                </c:pt>
                <c:pt idx="761">
                  <c:v>144.14263008514243</c:v>
                </c:pt>
                <c:pt idx="762">
                  <c:v>144.70687795647638</c:v>
                </c:pt>
                <c:pt idx="763">
                  <c:v>144.73112582781033</c:v>
                </c:pt>
                <c:pt idx="764">
                  <c:v>144.65537369914429</c:v>
                </c:pt>
                <c:pt idx="765">
                  <c:v>144.69962157047826</c:v>
                </c:pt>
                <c:pt idx="766">
                  <c:v>144.60386944181221</c:v>
                </c:pt>
                <c:pt idx="767">
                  <c:v>144.55811731314617</c:v>
                </c:pt>
                <c:pt idx="768">
                  <c:v>144.75236518448014</c:v>
                </c:pt>
                <c:pt idx="769">
                  <c:v>144.97661305581408</c:v>
                </c:pt>
                <c:pt idx="770">
                  <c:v>144.95086092714803</c:v>
                </c:pt>
                <c:pt idx="771">
                  <c:v>145.21510879848199</c:v>
                </c:pt>
                <c:pt idx="772">
                  <c:v>145.82935666981595</c:v>
                </c:pt>
                <c:pt idx="773">
                  <c:v>145.71360454114992</c:v>
                </c:pt>
                <c:pt idx="774">
                  <c:v>145.48785241248387</c:v>
                </c:pt>
                <c:pt idx="775">
                  <c:v>145.57210028381783</c:v>
                </c:pt>
                <c:pt idx="776">
                  <c:v>145.60634815515181</c:v>
                </c:pt>
                <c:pt idx="777">
                  <c:v>145.45059602648575</c:v>
                </c:pt>
                <c:pt idx="778">
                  <c:v>145.46484389781972</c:v>
                </c:pt>
                <c:pt idx="779">
                  <c:v>150.87909176915366</c:v>
                </c:pt>
                <c:pt idx="780">
                  <c:v>151.61333964048762</c:v>
                </c:pt>
                <c:pt idx="781">
                  <c:v>152.00758751182158</c:v>
                </c:pt>
                <c:pt idx="782">
                  <c:v>152.10183538315553</c:v>
                </c:pt>
                <c:pt idx="783">
                  <c:v>152.3960832544895</c:v>
                </c:pt>
                <c:pt idx="784">
                  <c:v>152.44033112582346</c:v>
                </c:pt>
                <c:pt idx="785">
                  <c:v>152.36457899715742</c:v>
                </c:pt>
                <c:pt idx="786">
                  <c:v>152.12882686849139</c:v>
                </c:pt>
                <c:pt idx="787">
                  <c:v>151.91307473982533</c:v>
                </c:pt>
                <c:pt idx="788">
                  <c:v>151.91732261115931</c:v>
                </c:pt>
                <c:pt idx="789">
                  <c:v>151.75157048249326</c:v>
                </c:pt>
                <c:pt idx="790">
                  <c:v>151.67581835382722</c:v>
                </c:pt>
                <c:pt idx="791">
                  <c:v>151.60006622516119</c:v>
                </c:pt>
                <c:pt idx="792">
                  <c:v>151.56431409649514</c:v>
                </c:pt>
                <c:pt idx="793">
                  <c:v>151.8585619678291</c:v>
                </c:pt>
                <c:pt idx="794">
                  <c:v>152.12280983916307</c:v>
                </c:pt>
                <c:pt idx="795">
                  <c:v>152.03705771049704</c:v>
                </c:pt>
                <c:pt idx="796">
                  <c:v>152.57130558183098</c:v>
                </c:pt>
                <c:pt idx="797">
                  <c:v>152.35555345316493</c:v>
                </c:pt>
                <c:pt idx="798">
                  <c:v>152.18980132449889</c:v>
                </c:pt>
                <c:pt idx="799">
                  <c:v>152.47404919583283</c:v>
                </c:pt>
                <c:pt idx="800">
                  <c:v>153.96829706716679</c:v>
                </c:pt>
                <c:pt idx="801">
                  <c:v>159.90254493850074</c:v>
                </c:pt>
                <c:pt idx="802">
                  <c:v>160.50679280983471</c:v>
                </c:pt>
                <c:pt idx="803">
                  <c:v>161.04104068116868</c:v>
                </c:pt>
                <c:pt idx="804">
                  <c:v>161.57528855250263</c:v>
                </c:pt>
                <c:pt idx="805">
                  <c:v>161.80953642383659</c:v>
                </c:pt>
                <c:pt idx="806">
                  <c:v>162.05378429517054</c:v>
                </c:pt>
                <c:pt idx="807">
                  <c:v>162.14803216650449</c:v>
                </c:pt>
                <c:pt idx="808">
                  <c:v>162.46228003783847</c:v>
                </c:pt>
                <c:pt idx="809">
                  <c:v>162.71652790917244</c:v>
                </c:pt>
                <c:pt idx="810">
                  <c:v>162.84077578050639</c:v>
                </c:pt>
                <c:pt idx="811">
                  <c:v>162.78502365184033</c:v>
                </c:pt>
                <c:pt idx="812">
                  <c:v>162.78927152317431</c:v>
                </c:pt>
                <c:pt idx="813">
                  <c:v>162.78351939450826</c:v>
                </c:pt>
                <c:pt idx="814">
                  <c:v>163.04776726584223</c:v>
                </c:pt>
                <c:pt idx="815">
                  <c:v>163.35201513717618</c:v>
                </c:pt>
                <c:pt idx="816">
                  <c:v>163.24626300851014</c:v>
                </c:pt>
                <c:pt idx="817">
                  <c:v>163.3905108798441</c:v>
                </c:pt>
                <c:pt idx="818">
                  <c:v>163.50475875117806</c:v>
                </c:pt>
                <c:pt idx="819">
                  <c:v>163.41900662251203</c:v>
                </c:pt>
                <c:pt idx="820">
                  <c:v>163.363254493846</c:v>
                </c:pt>
                <c:pt idx="821">
                  <c:v>163.45750236517995</c:v>
                </c:pt>
                <c:pt idx="822">
                  <c:v>164.5817502365139</c:v>
                </c:pt>
                <c:pt idx="823">
                  <c:v>166.39599810784784</c:v>
                </c:pt>
                <c:pt idx="824">
                  <c:v>166.60024597918181</c:v>
                </c:pt>
                <c:pt idx="825">
                  <c:v>167.16449385051578</c:v>
                </c:pt>
                <c:pt idx="826">
                  <c:v>167.31874172184973</c:v>
                </c:pt>
                <c:pt idx="827">
                  <c:v>167.21298959318369</c:v>
                </c:pt>
                <c:pt idx="828">
                  <c:v>167.40723746451766</c:v>
                </c:pt>
                <c:pt idx="829">
                  <c:v>167.46148533585162</c:v>
                </c:pt>
                <c:pt idx="830">
                  <c:v>167.62573320718559</c:v>
                </c:pt>
                <c:pt idx="831">
                  <c:v>168.19998107851956</c:v>
                </c:pt>
                <c:pt idx="832">
                  <c:v>168.87422894985352</c:v>
                </c:pt>
                <c:pt idx="833">
                  <c:v>169.02847682118747</c:v>
                </c:pt>
                <c:pt idx="834">
                  <c:v>168.90272469252142</c:v>
                </c:pt>
                <c:pt idx="835">
                  <c:v>169.71697256385539</c:v>
                </c:pt>
                <c:pt idx="836">
                  <c:v>169.76122043518936</c:v>
                </c:pt>
                <c:pt idx="837">
                  <c:v>170.07546830652331</c:v>
                </c:pt>
                <c:pt idx="838">
                  <c:v>170.40971617785726</c:v>
                </c:pt>
                <c:pt idx="839">
                  <c:v>170.75396404919121</c:v>
                </c:pt>
                <c:pt idx="840">
                  <c:v>170.77821192052517</c:v>
                </c:pt>
                <c:pt idx="841">
                  <c:v>170.76245979185913</c:v>
                </c:pt>
                <c:pt idx="842">
                  <c:v>170.84670766319309</c:v>
                </c:pt>
                <c:pt idx="843">
                  <c:v>170.97095553452704</c:v>
                </c:pt>
                <c:pt idx="844">
                  <c:v>170.91520340586101</c:v>
                </c:pt>
                <c:pt idx="845">
                  <c:v>171.05945127719497</c:v>
                </c:pt>
                <c:pt idx="846">
                  <c:v>171.24369914852892</c:v>
                </c:pt>
                <c:pt idx="847">
                  <c:v>171.14794701986287</c:v>
                </c:pt>
                <c:pt idx="848">
                  <c:v>171.17219489119682</c:v>
                </c:pt>
                <c:pt idx="849">
                  <c:v>171.33644276253079</c:v>
                </c:pt>
                <c:pt idx="850">
                  <c:v>171.75069063386474</c:v>
                </c:pt>
                <c:pt idx="851">
                  <c:v>172.6349385051987</c:v>
                </c:pt>
                <c:pt idx="852">
                  <c:v>172.69918637653268</c:v>
                </c:pt>
                <c:pt idx="853">
                  <c:v>173.21343424786664</c:v>
                </c:pt>
                <c:pt idx="854">
                  <c:v>179.4876821192006</c:v>
                </c:pt>
                <c:pt idx="855">
                  <c:v>179.71192999053454</c:v>
                </c:pt>
                <c:pt idx="856">
                  <c:v>179.4861778618685</c:v>
                </c:pt>
                <c:pt idx="857">
                  <c:v>179.27042573320244</c:v>
                </c:pt>
                <c:pt idx="858">
                  <c:v>178.9546736045364</c:v>
                </c:pt>
                <c:pt idx="859">
                  <c:v>178.62892147587036</c:v>
                </c:pt>
                <c:pt idx="860">
                  <c:v>178.32316934720433</c:v>
                </c:pt>
                <c:pt idx="861">
                  <c:v>178.0774172185383</c:v>
                </c:pt>
                <c:pt idx="862">
                  <c:v>177.77166508987227</c:v>
                </c:pt>
                <c:pt idx="863">
                  <c:v>177.39591296120622</c:v>
                </c:pt>
                <c:pt idx="864">
                  <c:v>177.03016083254019</c:v>
                </c:pt>
                <c:pt idx="865">
                  <c:v>176.70440870387415</c:v>
                </c:pt>
                <c:pt idx="866">
                  <c:v>176.2986565752081</c:v>
                </c:pt>
                <c:pt idx="867">
                  <c:v>176.55290444654207</c:v>
                </c:pt>
                <c:pt idx="868">
                  <c:v>176.97715231787603</c:v>
                </c:pt>
                <c:pt idx="869">
                  <c:v>177.49140018921</c:v>
                </c:pt>
                <c:pt idx="870">
                  <c:v>177.85564806054396</c:v>
                </c:pt>
                <c:pt idx="871">
                  <c:v>177.53989593187791</c:v>
                </c:pt>
                <c:pt idx="872">
                  <c:v>177.28414380321186</c:v>
                </c:pt>
                <c:pt idx="873">
                  <c:v>176.85839167454583</c:v>
                </c:pt>
                <c:pt idx="874">
                  <c:v>176.63263954587978</c:v>
                </c:pt>
                <c:pt idx="875">
                  <c:v>176.19688741721376</c:v>
                </c:pt>
                <c:pt idx="876">
                  <c:v>175.76113528854773</c:v>
                </c:pt>
                <c:pt idx="877">
                  <c:v>175.3053831598817</c:v>
                </c:pt>
                <c:pt idx="878">
                  <c:v>174.91963103121566</c:v>
                </c:pt>
                <c:pt idx="879">
                  <c:v>174.53387890254962</c:v>
                </c:pt>
                <c:pt idx="880">
                  <c:v>174.22812677388356</c:v>
                </c:pt>
                <c:pt idx="881">
                  <c:v>174.04237464521754</c:v>
                </c:pt>
                <c:pt idx="882">
                  <c:v>173.63662251655148</c:v>
                </c:pt>
                <c:pt idx="883">
                  <c:v>173.36087038788543</c:v>
                </c:pt>
                <c:pt idx="884">
                  <c:v>172.97511825921939</c:v>
                </c:pt>
                <c:pt idx="885">
                  <c:v>172.64936613055335</c:v>
                </c:pt>
                <c:pt idx="886">
                  <c:v>172.3936140018873</c:v>
                </c:pt>
                <c:pt idx="887">
                  <c:v>171.94786187322126</c:v>
                </c:pt>
                <c:pt idx="888">
                  <c:v>171.57210974455521</c:v>
                </c:pt>
                <c:pt idx="889">
                  <c:v>171.15635761588916</c:v>
                </c:pt>
                <c:pt idx="890">
                  <c:v>170.66060548722311</c:v>
                </c:pt>
                <c:pt idx="891">
                  <c:v>170.25485335855706</c:v>
                </c:pt>
                <c:pt idx="892">
                  <c:v>169.80910122989101</c:v>
                </c:pt>
                <c:pt idx="893">
                  <c:v>169.38334910122498</c:v>
                </c:pt>
                <c:pt idx="894">
                  <c:v>169.04759697255895</c:v>
                </c:pt>
                <c:pt idx="895">
                  <c:v>169.25184484389291</c:v>
                </c:pt>
                <c:pt idx="896">
                  <c:v>169.22609271522686</c:v>
                </c:pt>
                <c:pt idx="897">
                  <c:v>168.81034058656081</c:v>
                </c:pt>
                <c:pt idx="898">
                  <c:v>168.39458845789477</c:v>
                </c:pt>
                <c:pt idx="899">
                  <c:v>168.02883632922874</c:v>
                </c:pt>
                <c:pt idx="900">
                  <c:v>167.5430842005627</c:v>
                </c:pt>
                <c:pt idx="901">
                  <c:v>167.13733207189665</c:v>
                </c:pt>
                <c:pt idx="902">
                  <c:v>166.55157994323059</c:v>
                </c:pt>
                <c:pt idx="903">
                  <c:v>166.38582781456455</c:v>
                </c:pt>
                <c:pt idx="904">
                  <c:v>166.20007568589853</c:v>
                </c:pt>
                <c:pt idx="905">
                  <c:v>165.91432355723248</c:v>
                </c:pt>
                <c:pt idx="906">
                  <c:v>165.42857142856644</c:v>
                </c:pt>
                <c:pt idx="907">
                  <c:v>164.93281929990042</c:v>
                </c:pt>
                <c:pt idx="908">
                  <c:v>164.57706717123438</c:v>
                </c:pt>
                <c:pt idx="909">
                  <c:v>164.11131504256832</c:v>
                </c:pt>
                <c:pt idx="910">
                  <c:v>163.74556291390229</c:v>
                </c:pt>
                <c:pt idx="911">
                  <c:v>163.17981078523624</c:v>
                </c:pt>
                <c:pt idx="912">
                  <c:v>162.66405865657021</c:v>
                </c:pt>
                <c:pt idx="913">
                  <c:v>162.21830652790416</c:v>
                </c:pt>
                <c:pt idx="914">
                  <c:v>161.85255439923813</c:v>
                </c:pt>
                <c:pt idx="915">
                  <c:v>161.3968022705721</c:v>
                </c:pt>
                <c:pt idx="916">
                  <c:v>161.06105014190604</c:v>
                </c:pt>
                <c:pt idx="917">
                  <c:v>160.77529801323999</c:v>
                </c:pt>
                <c:pt idx="918">
                  <c:v>160.30954588457394</c:v>
                </c:pt>
                <c:pt idx="919">
                  <c:v>160.08379375590789</c:v>
                </c:pt>
                <c:pt idx="920">
                  <c:v>164.60804162724185</c:v>
                </c:pt>
                <c:pt idx="921">
                  <c:v>164.6022894985758</c:v>
                </c:pt>
                <c:pt idx="922">
                  <c:v>164.57653736990977</c:v>
                </c:pt>
                <c:pt idx="923">
                  <c:v>164.54078524124373</c:v>
                </c:pt>
                <c:pt idx="924">
                  <c:v>164.9850331125777</c:v>
                </c:pt>
                <c:pt idx="925">
                  <c:v>164.81928098391165</c:v>
                </c:pt>
                <c:pt idx="926">
                  <c:v>164.6035288552456</c:v>
                </c:pt>
                <c:pt idx="927">
                  <c:v>164.29777672657957</c:v>
                </c:pt>
                <c:pt idx="928">
                  <c:v>164.18202459791354</c:v>
                </c:pt>
                <c:pt idx="929">
                  <c:v>164.1362724692475</c:v>
                </c:pt>
                <c:pt idx="930">
                  <c:v>164.07052034058145</c:v>
                </c:pt>
                <c:pt idx="931">
                  <c:v>163.8847682119154</c:v>
                </c:pt>
                <c:pt idx="932">
                  <c:v>164.19901608324938</c:v>
                </c:pt>
                <c:pt idx="933">
                  <c:v>164.51326395458335</c:v>
                </c:pt>
                <c:pt idx="934">
                  <c:v>164.65751182591731</c:v>
                </c:pt>
                <c:pt idx="935">
                  <c:v>164.87175969725126</c:v>
                </c:pt>
                <c:pt idx="936">
                  <c:v>164.73600756858522</c:v>
                </c:pt>
                <c:pt idx="937">
                  <c:v>164.66025543991918</c:v>
                </c:pt>
                <c:pt idx="938">
                  <c:v>164.81450331125313</c:v>
                </c:pt>
                <c:pt idx="939">
                  <c:v>165.0787511825871</c:v>
                </c:pt>
                <c:pt idx="940">
                  <c:v>165.28299905392106</c:v>
                </c:pt>
                <c:pt idx="941">
                  <c:v>165.54724692525502</c:v>
                </c:pt>
                <c:pt idx="942">
                  <c:v>165.48149479658898</c:v>
                </c:pt>
                <c:pt idx="943">
                  <c:v>165.62574266792294</c:v>
                </c:pt>
                <c:pt idx="944">
                  <c:v>165.68999053925688</c:v>
                </c:pt>
                <c:pt idx="945">
                  <c:v>166.06423841059083</c:v>
                </c:pt>
                <c:pt idx="946">
                  <c:v>165.7984862819248</c:v>
                </c:pt>
                <c:pt idx="947">
                  <c:v>165.53273415325876</c:v>
                </c:pt>
                <c:pt idx="948">
                  <c:v>165.46698202459271</c:v>
                </c:pt>
                <c:pt idx="949">
                  <c:v>165.25122989592666</c:v>
                </c:pt>
                <c:pt idx="950">
                  <c:v>165.23547776726062</c:v>
                </c:pt>
                <c:pt idx="951">
                  <c:v>165.18972563859458</c:v>
                </c:pt>
                <c:pt idx="952">
                  <c:v>165.00397350992853</c:v>
                </c:pt>
                <c:pt idx="953">
                  <c:v>164.78822138126247</c:v>
                </c:pt>
                <c:pt idx="954">
                  <c:v>164.71246925259643</c:v>
                </c:pt>
                <c:pt idx="955">
                  <c:v>164.61671712393039</c:v>
                </c:pt>
                <c:pt idx="956">
                  <c:v>166.46096499526433</c:v>
                </c:pt>
                <c:pt idx="957">
                  <c:v>166.8152128665983</c:v>
                </c:pt>
                <c:pt idx="958">
                  <c:v>166.77946073793225</c:v>
                </c:pt>
                <c:pt idx="959">
                  <c:v>166.8737086092662</c:v>
                </c:pt>
                <c:pt idx="960">
                  <c:v>167.24795648060015</c:v>
                </c:pt>
                <c:pt idx="961">
                  <c:v>167.6222043519341</c:v>
                </c:pt>
                <c:pt idx="962">
                  <c:v>168.02645222326805</c:v>
                </c:pt>
                <c:pt idx="963">
                  <c:v>168.30070009460201</c:v>
                </c:pt>
                <c:pt idx="964">
                  <c:v>168.45494796593596</c:v>
                </c:pt>
                <c:pt idx="965">
                  <c:v>168.82919583726991</c:v>
                </c:pt>
                <c:pt idx="966">
                  <c:v>169.52344370860385</c:v>
                </c:pt>
                <c:pt idx="967">
                  <c:v>169.85769157993781</c:v>
                </c:pt>
                <c:pt idx="968">
                  <c:v>170.44193945127176</c:v>
                </c:pt>
                <c:pt idx="969">
                  <c:v>171.10618732260571</c:v>
                </c:pt>
                <c:pt idx="970">
                  <c:v>171.63043519393966</c:v>
                </c:pt>
                <c:pt idx="971">
                  <c:v>176.5446830652736</c:v>
                </c:pt>
                <c:pt idx="972">
                  <c:v>176.86893093660757</c:v>
                </c:pt>
                <c:pt idx="973">
                  <c:v>177.15317880794152</c:v>
                </c:pt>
                <c:pt idx="974">
                  <c:v>177.36742667927547</c:v>
                </c:pt>
                <c:pt idx="975">
                  <c:v>177.69167455060943</c:v>
                </c:pt>
                <c:pt idx="976">
                  <c:v>177.9259224219434</c:v>
                </c:pt>
                <c:pt idx="977">
                  <c:v>177.99017029327734</c:v>
                </c:pt>
                <c:pt idx="978">
                  <c:v>178.7644181646113</c:v>
                </c:pt>
                <c:pt idx="979">
                  <c:v>178.68866603594526</c:v>
                </c:pt>
                <c:pt idx="980">
                  <c:v>178.8829139072792</c:v>
                </c:pt>
                <c:pt idx="981">
                  <c:v>178.92716177861317</c:v>
                </c:pt>
                <c:pt idx="982">
                  <c:v>179.02140964994712</c:v>
                </c:pt>
                <c:pt idx="983">
                  <c:v>179.29565752128107</c:v>
                </c:pt>
                <c:pt idx="984">
                  <c:v>179.25990539261502</c:v>
                </c:pt>
                <c:pt idx="985">
                  <c:v>179.26415326394897</c:v>
                </c:pt>
                <c:pt idx="986">
                  <c:v>179.50840113528292</c:v>
                </c:pt>
                <c:pt idx="987">
                  <c:v>179.53264900661688</c:v>
                </c:pt>
                <c:pt idx="988">
                  <c:v>179.53689687795082</c:v>
                </c:pt>
                <c:pt idx="989">
                  <c:v>179.44114474928477</c:v>
                </c:pt>
                <c:pt idx="990">
                  <c:v>179.82539262061874</c:v>
                </c:pt>
                <c:pt idx="991">
                  <c:v>185.2896404919527</c:v>
                </c:pt>
                <c:pt idx="992">
                  <c:v>185.43388836328666</c:v>
                </c:pt>
                <c:pt idx="993">
                  <c:v>185.4081362346206</c:v>
                </c:pt>
                <c:pt idx="994">
                  <c:v>185.41238410595457</c:v>
                </c:pt>
                <c:pt idx="995">
                  <c:v>185.54663197728854</c:v>
                </c:pt>
                <c:pt idx="996">
                  <c:v>185.59087984862251</c:v>
                </c:pt>
                <c:pt idx="997">
                  <c:v>185.74512771995646</c:v>
                </c:pt>
                <c:pt idx="998">
                  <c:v>185.63937559129042</c:v>
                </c:pt>
                <c:pt idx="999">
                  <c:v>185.61362346262439</c:v>
                </c:pt>
                <c:pt idx="1000">
                  <c:v>185.31787133395835</c:v>
                </c:pt>
                <c:pt idx="1001">
                  <c:v>185.18211920529231</c:v>
                </c:pt>
                <c:pt idx="1002">
                  <c:v>185.06636707662628</c:v>
                </c:pt>
                <c:pt idx="1003">
                  <c:v>185.03061494796023</c:v>
                </c:pt>
                <c:pt idx="1004">
                  <c:v>184.9448628192942</c:v>
                </c:pt>
                <c:pt idx="1005">
                  <c:v>184.88911069062817</c:v>
                </c:pt>
                <c:pt idx="1006">
                  <c:v>184.61335856196212</c:v>
                </c:pt>
                <c:pt idx="1007">
                  <c:v>184.40760643329608</c:v>
                </c:pt>
                <c:pt idx="1008">
                  <c:v>184.21185430463004</c:v>
                </c:pt>
                <c:pt idx="1009">
                  <c:v>184.106102175964</c:v>
                </c:pt>
                <c:pt idx="1010">
                  <c:v>184.02035004729794</c:v>
                </c:pt>
                <c:pt idx="1011">
                  <c:v>184.23459791863189</c:v>
                </c:pt>
                <c:pt idx="1012">
                  <c:v>184.15884578996585</c:v>
                </c:pt>
                <c:pt idx="1013">
                  <c:v>184.20309366129982</c:v>
                </c:pt>
                <c:pt idx="1014">
                  <c:v>184.06734153263378</c:v>
                </c:pt>
                <c:pt idx="1015">
                  <c:v>184.23158940396775</c:v>
                </c:pt>
                <c:pt idx="1016">
                  <c:v>184.23583727530172</c:v>
                </c:pt>
                <c:pt idx="1017">
                  <c:v>184.76008514663567</c:v>
                </c:pt>
                <c:pt idx="1018">
                  <c:v>185.60433301796962</c:v>
                </c:pt>
                <c:pt idx="1019">
                  <c:v>185.82858088930357</c:v>
                </c:pt>
                <c:pt idx="1020">
                  <c:v>185.63282876063752</c:v>
                </c:pt>
                <c:pt idx="1021">
                  <c:v>185.67707663197149</c:v>
                </c:pt>
                <c:pt idx="1022">
                  <c:v>185.50132450330545</c:v>
                </c:pt>
                <c:pt idx="1023">
                  <c:v>185.44557237463943</c:v>
                </c:pt>
                <c:pt idx="1024">
                  <c:v>185.35982024597337</c:v>
                </c:pt>
                <c:pt idx="1025">
                  <c:v>185.20406811730732</c:v>
                </c:pt>
                <c:pt idx="1026">
                  <c:v>185.18831598864128</c:v>
                </c:pt>
                <c:pt idx="1027">
                  <c:v>185.46256385997523</c:v>
                </c:pt>
                <c:pt idx="1028">
                  <c:v>185.20681173130919</c:v>
                </c:pt>
                <c:pt idx="1029">
                  <c:v>185.03105960264315</c:v>
                </c:pt>
                <c:pt idx="1030">
                  <c:v>184.76530747397712</c:v>
                </c:pt>
                <c:pt idx="1031">
                  <c:v>184.42955534531109</c:v>
                </c:pt>
                <c:pt idx="1032">
                  <c:v>184.20380321664504</c:v>
                </c:pt>
                <c:pt idx="1033">
                  <c:v>184.038051087979</c:v>
                </c:pt>
                <c:pt idx="1034">
                  <c:v>183.92229895931297</c:v>
                </c:pt>
                <c:pt idx="1035">
                  <c:v>183.56654683064693</c:v>
                </c:pt>
                <c:pt idx="1036">
                  <c:v>183.47079470198088</c:v>
                </c:pt>
                <c:pt idx="1037">
                  <c:v>183.30504257331484</c:v>
                </c:pt>
                <c:pt idx="1038">
                  <c:v>183.04929044464879</c:v>
                </c:pt>
                <c:pt idx="1039">
                  <c:v>182.81353831598275</c:v>
                </c:pt>
                <c:pt idx="1040">
                  <c:v>182.60778618731672</c:v>
                </c:pt>
                <c:pt idx="1041">
                  <c:v>182.59203405865068</c:v>
                </c:pt>
                <c:pt idx="1042">
                  <c:v>182.56628192998465</c:v>
                </c:pt>
                <c:pt idx="1043">
                  <c:v>182.36052980131862</c:v>
                </c:pt>
                <c:pt idx="1044">
                  <c:v>182.28477767265258</c:v>
                </c:pt>
                <c:pt idx="1045">
                  <c:v>182.09902554398656</c:v>
                </c:pt>
                <c:pt idx="1046">
                  <c:v>181.95327341532052</c:v>
                </c:pt>
                <c:pt idx="1047">
                  <c:v>182.85752128665447</c:v>
                </c:pt>
                <c:pt idx="1048">
                  <c:v>182.75176915798843</c:v>
                </c:pt>
                <c:pt idx="1049">
                  <c:v>182.7360170293224</c:v>
                </c:pt>
                <c:pt idx="1050">
                  <c:v>182.89026490065635</c:v>
                </c:pt>
                <c:pt idx="1051">
                  <c:v>182.97451277199031</c:v>
                </c:pt>
                <c:pt idx="1052">
                  <c:v>182.99876064332426</c:v>
                </c:pt>
              </c:numCache>
            </c:numRef>
          </c:val>
        </c:ser>
        <c:ser>
          <c:idx val="3"/>
          <c:order val="3"/>
          <c:tx>
            <c:strRef>
              <c:f>CuneiTable!$N$1</c:f>
              <c:strCache>
                <c:ptCount val="1"/>
                <c:pt idx="0">
                  <c:v>2. MC Karting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CuneiTable!$N$2:$N$1059</c:f>
              <c:numCache>
                <c:formatCode>0.00</c:formatCode>
                <c:ptCount val="1058"/>
                <c:pt idx="0">
                  <c:v>2.12</c:v>
                </c:pt>
                <c:pt idx="1">
                  <c:v>3.8442478713339581</c:v>
                </c:pt>
                <c:pt idx="2">
                  <c:v>4.1084957426679152</c:v>
                </c:pt>
                <c:pt idx="3">
                  <c:v>4.0827436140018731</c:v>
                </c:pt>
                <c:pt idx="4">
                  <c:v>3.9869914853358308</c:v>
                </c:pt>
                <c:pt idx="5">
                  <c:v>4.2512393566697879</c:v>
                </c:pt>
                <c:pt idx="6">
                  <c:v>4.0754872280037473</c:v>
                </c:pt>
                <c:pt idx="7">
                  <c:v>3.729735099337705</c:v>
                </c:pt>
                <c:pt idx="8">
                  <c:v>3.5639829706716624</c:v>
                </c:pt>
                <c:pt idx="9">
                  <c:v>3.3282308420056195</c:v>
                </c:pt>
                <c:pt idx="10">
                  <c:v>2.9624787133395811</c:v>
                </c:pt>
                <c:pt idx="11">
                  <c:v>2.7067265846735422</c:v>
                </c:pt>
                <c:pt idx="12">
                  <c:v>2.3609744560074999</c:v>
                </c:pt>
                <c:pt idx="13">
                  <c:v>2.1852223273414593</c:v>
                </c:pt>
                <c:pt idx="14">
                  <c:v>1.7894701986754198</c:v>
                </c:pt>
                <c:pt idx="15">
                  <c:v>1.6837180700093795</c:v>
                </c:pt>
                <c:pt idx="16">
                  <c:v>1.4579659413433346</c:v>
                </c:pt>
                <c:pt idx="17">
                  <c:v>1.2522138126772928</c:v>
                </c:pt>
                <c:pt idx="18">
                  <c:v>0.87646168401124935</c:v>
                </c:pt>
                <c:pt idx="19">
                  <c:v>0.55070955534521016</c:v>
                </c:pt>
                <c:pt idx="20">
                  <c:v>0.44495742667916982</c:v>
                </c:pt>
                <c:pt idx="21">
                  <c:v>1.3492052980131275</c:v>
                </c:pt>
                <c:pt idx="22">
                  <c:v>1.4834531693470892</c:v>
                </c:pt>
                <c:pt idx="23">
                  <c:v>2.6077010406810457</c:v>
                </c:pt>
                <c:pt idx="24">
                  <c:v>2.4519489120150011</c:v>
                </c:pt>
                <c:pt idx="25">
                  <c:v>2.2161967833489582</c:v>
                </c:pt>
                <c:pt idx="26">
                  <c:v>2.4704446546829173</c:v>
                </c:pt>
                <c:pt idx="27">
                  <c:v>2.0546925260168747</c:v>
                </c:pt>
                <c:pt idx="28">
                  <c:v>1.7289403973508355</c:v>
                </c:pt>
                <c:pt idx="29">
                  <c:v>1.3131882686847929</c:v>
                </c:pt>
                <c:pt idx="30">
                  <c:v>1.0974361400187531</c:v>
                </c:pt>
                <c:pt idx="31">
                  <c:v>0.87168401135270823</c:v>
                </c:pt>
                <c:pt idx="32">
                  <c:v>0.36593188268666932</c:v>
                </c:pt>
                <c:pt idx="33">
                  <c:v>2.0179754020626994E-2</c:v>
                </c:pt>
                <c:pt idx="34">
                  <c:v>-0.10557237464541647</c:v>
                </c:pt>
                <c:pt idx="35">
                  <c:v>0.15867549668854064</c:v>
                </c:pt>
                <c:pt idx="36">
                  <c:v>0.60292336802249746</c:v>
                </c:pt>
                <c:pt idx="37">
                  <c:v>2.6671712393564588</c:v>
                </c:pt>
                <c:pt idx="38">
                  <c:v>7.331419110690419</c:v>
                </c:pt>
                <c:pt idx="39">
                  <c:v>7.6956669820243775</c:v>
                </c:pt>
                <c:pt idx="40">
                  <c:v>8.1599148533583374</c:v>
                </c:pt>
                <c:pt idx="41">
                  <c:v>8.4441627246922977</c:v>
                </c:pt>
                <c:pt idx="42">
                  <c:v>8.6484105960262596</c:v>
                </c:pt>
                <c:pt idx="43">
                  <c:v>8.6826584673602198</c:v>
                </c:pt>
                <c:pt idx="44">
                  <c:v>8.7969063386941784</c:v>
                </c:pt>
                <c:pt idx="45">
                  <c:v>8.7311542100281372</c:v>
                </c:pt>
                <c:pt idx="46">
                  <c:v>10.155402081362098</c:v>
                </c:pt>
                <c:pt idx="47">
                  <c:v>10.28964995269606</c:v>
                </c:pt>
                <c:pt idx="48">
                  <c:v>10.313897824030015</c:v>
                </c:pt>
                <c:pt idx="49">
                  <c:v>10.378145695363976</c:v>
                </c:pt>
                <c:pt idx="50">
                  <c:v>10.302393566697937</c:v>
                </c:pt>
                <c:pt idx="51">
                  <c:v>10.326641438031892</c:v>
                </c:pt>
                <c:pt idx="52">
                  <c:v>10.290889309365852</c:v>
                </c:pt>
                <c:pt idx="53">
                  <c:v>10.19513718069981</c:v>
                </c:pt>
                <c:pt idx="54">
                  <c:v>10.089385052033769</c:v>
                </c:pt>
                <c:pt idx="55">
                  <c:v>10.08363292336773</c:v>
                </c:pt>
                <c:pt idx="56">
                  <c:v>10.057880794701688</c:v>
                </c:pt>
                <c:pt idx="57">
                  <c:v>10.312128666035647</c:v>
                </c:pt>
                <c:pt idx="58">
                  <c:v>14.6363765373696</c:v>
                </c:pt>
                <c:pt idx="59">
                  <c:v>14.500624408703558</c:v>
                </c:pt>
                <c:pt idx="60">
                  <c:v>14.744872280037519</c:v>
                </c:pt>
                <c:pt idx="61">
                  <c:v>14.77912015137148</c:v>
                </c:pt>
                <c:pt idx="62">
                  <c:v>14.793368022705437</c:v>
                </c:pt>
                <c:pt idx="63">
                  <c:v>14.707615894039392</c:v>
                </c:pt>
                <c:pt idx="64">
                  <c:v>14.61186376537335</c:v>
                </c:pt>
                <c:pt idx="65">
                  <c:v>14.64611163670731</c:v>
                </c:pt>
                <c:pt idx="66">
                  <c:v>14.430359508041271</c:v>
                </c:pt>
                <c:pt idx="67">
                  <c:v>14.404607379375229</c:v>
                </c:pt>
                <c:pt idx="68">
                  <c:v>14.338855250709187</c:v>
                </c:pt>
                <c:pt idx="69">
                  <c:v>14.243103122043145</c:v>
                </c:pt>
                <c:pt idx="70">
                  <c:v>14.287350993377103</c:v>
                </c:pt>
                <c:pt idx="71">
                  <c:v>14.451598864711059</c:v>
                </c:pt>
                <c:pt idx="72">
                  <c:v>14.545846736045014</c:v>
                </c:pt>
                <c:pt idx="73">
                  <c:v>14.190094607378974</c:v>
                </c:pt>
                <c:pt idx="74">
                  <c:v>14.154342478712934</c:v>
                </c:pt>
                <c:pt idx="75">
                  <c:v>13.88859035004689</c:v>
                </c:pt>
                <c:pt idx="76">
                  <c:v>13.702838221380851</c:v>
                </c:pt>
                <c:pt idx="77">
                  <c:v>13.537086092714809</c:v>
                </c:pt>
                <c:pt idx="78">
                  <c:v>13.141333964048769</c:v>
                </c:pt>
                <c:pt idx="79">
                  <c:v>13.025581835382731</c:v>
                </c:pt>
                <c:pt idx="80">
                  <c:v>12.819829706716689</c:v>
                </c:pt>
                <c:pt idx="81">
                  <c:v>12.974077578050647</c:v>
                </c:pt>
                <c:pt idx="82">
                  <c:v>12.988325449384604</c:v>
                </c:pt>
                <c:pt idx="83">
                  <c:v>12.882573320718564</c:v>
                </c:pt>
                <c:pt idx="84">
                  <c:v>12.976821192052519</c:v>
                </c:pt>
                <c:pt idx="85">
                  <c:v>13.141069063386475</c:v>
                </c:pt>
                <c:pt idx="86">
                  <c:v>17.865316934720425</c:v>
                </c:pt>
                <c:pt idx="87">
                  <c:v>17.859564806054387</c:v>
                </c:pt>
                <c:pt idx="88">
                  <c:v>17.983812677388343</c:v>
                </c:pt>
                <c:pt idx="89">
                  <c:v>18.788060548722299</c:v>
                </c:pt>
                <c:pt idx="90">
                  <c:v>18.872308420056257</c:v>
                </c:pt>
                <c:pt idx="91">
                  <c:v>19.066556291390214</c:v>
                </c:pt>
                <c:pt idx="92">
                  <c:v>19.12080416272417</c:v>
                </c:pt>
                <c:pt idx="93">
                  <c:v>18.915052034058128</c:v>
                </c:pt>
                <c:pt idx="94">
                  <c:v>18.79929990539209</c:v>
                </c:pt>
                <c:pt idx="95">
                  <c:v>18.783547776726046</c:v>
                </c:pt>
                <c:pt idx="96">
                  <c:v>18.807795648060001</c:v>
                </c:pt>
                <c:pt idx="97">
                  <c:v>18.70204351939396</c:v>
                </c:pt>
                <c:pt idx="98">
                  <c:v>18.656291390727922</c:v>
                </c:pt>
                <c:pt idx="99">
                  <c:v>18.510539262061883</c:v>
                </c:pt>
                <c:pt idx="100">
                  <c:v>18.574787133395844</c:v>
                </c:pt>
                <c:pt idx="101">
                  <c:v>18.789035004729804</c:v>
                </c:pt>
                <c:pt idx="102">
                  <c:v>18.723282876063763</c:v>
                </c:pt>
                <c:pt idx="103">
                  <c:v>18.787530747397724</c:v>
                </c:pt>
                <c:pt idx="104">
                  <c:v>18.671778618731686</c:v>
                </c:pt>
                <c:pt idx="105">
                  <c:v>18.866026490065643</c:v>
                </c:pt>
                <c:pt idx="106">
                  <c:v>18.760274361399603</c:v>
                </c:pt>
                <c:pt idx="107">
                  <c:v>19.02452223273356</c:v>
                </c:pt>
                <c:pt idx="108">
                  <c:v>24.458770104067511</c:v>
                </c:pt>
                <c:pt idx="109">
                  <c:v>24.733017975401467</c:v>
                </c:pt>
                <c:pt idx="110">
                  <c:v>25.217265846735422</c:v>
                </c:pt>
                <c:pt idx="111">
                  <c:v>25.501513718069383</c:v>
                </c:pt>
                <c:pt idx="112">
                  <c:v>25.785761589403343</c:v>
                </c:pt>
                <c:pt idx="113">
                  <c:v>26.080009460737301</c:v>
                </c:pt>
                <c:pt idx="114">
                  <c:v>26.164257332071259</c:v>
                </c:pt>
                <c:pt idx="115">
                  <c:v>26.458505203405217</c:v>
                </c:pt>
                <c:pt idx="116">
                  <c:v>26.592753074739178</c:v>
                </c:pt>
                <c:pt idx="117">
                  <c:v>26.90700094607314</c:v>
                </c:pt>
                <c:pt idx="118">
                  <c:v>26.961248817407096</c:v>
                </c:pt>
                <c:pt idx="119">
                  <c:v>27.005496688741054</c:v>
                </c:pt>
                <c:pt idx="120">
                  <c:v>27.379744560075011</c:v>
                </c:pt>
                <c:pt idx="121">
                  <c:v>27.38399243140897</c:v>
                </c:pt>
                <c:pt idx="122">
                  <c:v>27.578240302742927</c:v>
                </c:pt>
                <c:pt idx="123">
                  <c:v>27.692488174076885</c:v>
                </c:pt>
                <c:pt idx="124">
                  <c:v>28.006736045410847</c:v>
                </c:pt>
                <c:pt idx="125">
                  <c:v>28.110983916744807</c:v>
                </c:pt>
                <c:pt idx="126">
                  <c:v>28.275231788078763</c:v>
                </c:pt>
                <c:pt idx="127">
                  <c:v>28.449479659412724</c:v>
                </c:pt>
                <c:pt idx="128">
                  <c:v>28.57372753074668</c:v>
                </c:pt>
                <c:pt idx="129">
                  <c:v>28.657975402080638</c:v>
                </c:pt>
                <c:pt idx="130">
                  <c:v>29.662223273414597</c:v>
                </c:pt>
                <c:pt idx="131">
                  <c:v>30.016471144748557</c:v>
                </c:pt>
                <c:pt idx="132">
                  <c:v>30.140719016082514</c:v>
                </c:pt>
                <c:pt idx="133">
                  <c:v>30.364966887416472</c:v>
                </c:pt>
                <c:pt idx="134">
                  <c:v>30.639214758750427</c:v>
                </c:pt>
                <c:pt idx="135">
                  <c:v>30.673462630084387</c:v>
                </c:pt>
                <c:pt idx="136">
                  <c:v>30.757710501418345</c:v>
                </c:pt>
                <c:pt idx="137">
                  <c:v>30.721958372752304</c:v>
                </c:pt>
                <c:pt idx="138">
                  <c:v>30.696206244086262</c:v>
                </c:pt>
                <c:pt idx="139">
                  <c:v>30.740454115420221</c:v>
                </c:pt>
                <c:pt idx="140">
                  <c:v>30.934701986754177</c:v>
                </c:pt>
                <c:pt idx="141">
                  <c:v>31.008949858088137</c:v>
                </c:pt>
                <c:pt idx="142">
                  <c:v>31.053197729422095</c:v>
                </c:pt>
                <c:pt idx="143">
                  <c:v>31.07744560075605</c:v>
                </c:pt>
                <c:pt idx="144">
                  <c:v>31.821693472090011</c:v>
                </c:pt>
                <c:pt idx="145">
                  <c:v>39.525941343423966</c:v>
                </c:pt>
                <c:pt idx="146">
                  <c:v>39.280189214757925</c:v>
                </c:pt>
                <c:pt idx="147">
                  <c:v>39.504437086091883</c:v>
                </c:pt>
                <c:pt idx="148">
                  <c:v>39.308684957425839</c:v>
                </c:pt>
                <c:pt idx="149">
                  <c:v>39.292932828759795</c:v>
                </c:pt>
                <c:pt idx="150">
                  <c:v>39.037180700093757</c:v>
                </c:pt>
                <c:pt idx="151">
                  <c:v>38.621428571427714</c:v>
                </c:pt>
                <c:pt idx="152">
                  <c:v>38.17567644276167</c:v>
                </c:pt>
                <c:pt idx="153">
                  <c:v>38.009924314095628</c:v>
                </c:pt>
                <c:pt idx="154">
                  <c:v>37.714172185429589</c:v>
                </c:pt>
                <c:pt idx="155">
                  <c:v>37.598420056763551</c:v>
                </c:pt>
                <c:pt idx="156">
                  <c:v>37.292667928097508</c:v>
                </c:pt>
                <c:pt idx="157">
                  <c:v>37.126915799431465</c:v>
                </c:pt>
                <c:pt idx="158">
                  <c:v>37.051163670765426</c:v>
                </c:pt>
                <c:pt idx="159">
                  <c:v>36.665411542099385</c:v>
                </c:pt>
                <c:pt idx="160">
                  <c:v>37.499659413433342</c:v>
                </c:pt>
                <c:pt idx="161">
                  <c:v>37.313907284767303</c:v>
                </c:pt>
                <c:pt idx="162">
                  <c:v>37.068155156101263</c:v>
                </c:pt>
                <c:pt idx="163">
                  <c:v>36.862403027435221</c:v>
                </c:pt>
                <c:pt idx="164">
                  <c:v>36.656650898769179</c:v>
                </c:pt>
                <c:pt idx="165">
                  <c:v>36.58089877010314</c:v>
                </c:pt>
                <c:pt idx="166">
                  <c:v>36.305146641437098</c:v>
                </c:pt>
                <c:pt idx="167">
                  <c:v>36.249394512771055</c:v>
                </c:pt>
                <c:pt idx="168">
                  <c:v>36.623642384105011</c:v>
                </c:pt>
                <c:pt idx="169">
                  <c:v>38.637890255438968</c:v>
                </c:pt>
                <c:pt idx="170">
                  <c:v>39.162138126772923</c:v>
                </c:pt>
                <c:pt idx="171">
                  <c:v>39.28638599810688</c:v>
                </c:pt>
                <c:pt idx="172">
                  <c:v>39.580633869440838</c:v>
                </c:pt>
                <c:pt idx="173">
                  <c:v>39.6448817407748</c:v>
                </c:pt>
                <c:pt idx="174">
                  <c:v>39.419129612108755</c:v>
                </c:pt>
                <c:pt idx="175">
                  <c:v>39.243377483442714</c:v>
                </c:pt>
                <c:pt idx="176">
                  <c:v>39.137625354776674</c:v>
                </c:pt>
                <c:pt idx="177">
                  <c:v>38.861873226110632</c:v>
                </c:pt>
                <c:pt idx="178">
                  <c:v>38.676121097444593</c:v>
                </c:pt>
                <c:pt idx="179">
                  <c:v>38.630368968778555</c:v>
                </c:pt>
                <c:pt idx="180">
                  <c:v>38.65461684011251</c:v>
                </c:pt>
                <c:pt idx="181">
                  <c:v>38.328864711446471</c:v>
                </c:pt>
                <c:pt idx="182">
                  <c:v>38.173112582780426</c:v>
                </c:pt>
                <c:pt idx="183">
                  <c:v>38.117360454114383</c:v>
                </c:pt>
                <c:pt idx="184">
                  <c:v>37.841608325448341</c:v>
                </c:pt>
                <c:pt idx="185">
                  <c:v>37.575856196782297</c:v>
                </c:pt>
                <c:pt idx="186">
                  <c:v>37.430104068116258</c:v>
                </c:pt>
                <c:pt idx="187">
                  <c:v>37.274351939450213</c:v>
                </c:pt>
                <c:pt idx="188">
                  <c:v>37.018599810784174</c:v>
                </c:pt>
                <c:pt idx="189">
                  <c:v>36.732847682118134</c:v>
                </c:pt>
                <c:pt idx="190">
                  <c:v>36.567095553452091</c:v>
                </c:pt>
                <c:pt idx="191">
                  <c:v>36.461343424786051</c:v>
                </c:pt>
                <c:pt idx="192">
                  <c:v>36.725591296120008</c:v>
                </c:pt>
                <c:pt idx="193">
                  <c:v>40.699839167453973</c:v>
                </c:pt>
                <c:pt idx="194">
                  <c:v>40.704087038787932</c:v>
                </c:pt>
                <c:pt idx="195">
                  <c:v>40.718334910121889</c:v>
                </c:pt>
                <c:pt idx="196">
                  <c:v>40.932582781455849</c:v>
                </c:pt>
                <c:pt idx="197">
                  <c:v>41.03683065278981</c:v>
                </c:pt>
                <c:pt idx="198">
                  <c:v>41.271078524123766</c:v>
                </c:pt>
                <c:pt idx="199">
                  <c:v>41.125326395457726</c:v>
                </c:pt>
                <c:pt idx="200">
                  <c:v>41.119574266791687</c:v>
                </c:pt>
                <c:pt idx="201">
                  <c:v>40.873822138125647</c:v>
                </c:pt>
                <c:pt idx="202">
                  <c:v>40.778070009459604</c:v>
                </c:pt>
                <c:pt idx="203">
                  <c:v>40.492317880793564</c:v>
                </c:pt>
                <c:pt idx="204">
                  <c:v>40.446565752127526</c:v>
                </c:pt>
                <c:pt idx="205">
                  <c:v>40.340813623461486</c:v>
                </c:pt>
                <c:pt idx="206">
                  <c:v>40.265061494795447</c:v>
                </c:pt>
                <c:pt idx="207">
                  <c:v>40.119309366129407</c:v>
                </c:pt>
                <c:pt idx="208">
                  <c:v>39.953557237463365</c:v>
                </c:pt>
                <c:pt idx="209">
                  <c:v>39.877805108797325</c:v>
                </c:pt>
                <c:pt idx="210">
                  <c:v>39.502052980131282</c:v>
                </c:pt>
                <c:pt idx="211">
                  <c:v>39.29630085146524</c:v>
                </c:pt>
                <c:pt idx="212">
                  <c:v>38.950548722799198</c:v>
                </c:pt>
                <c:pt idx="213">
                  <c:v>38.954796594133157</c:v>
                </c:pt>
                <c:pt idx="214">
                  <c:v>38.779044465467116</c:v>
                </c:pt>
                <c:pt idx="215">
                  <c:v>38.643292336801075</c:v>
                </c:pt>
                <c:pt idx="216">
                  <c:v>38.507540208135033</c:v>
                </c:pt>
                <c:pt idx="217">
                  <c:v>38.251788079468994</c:v>
                </c:pt>
                <c:pt idx="218">
                  <c:v>37.946035950802951</c:v>
                </c:pt>
                <c:pt idx="219">
                  <c:v>37.720283822136906</c:v>
                </c:pt>
                <c:pt idx="220">
                  <c:v>37.324531693470867</c:v>
                </c:pt>
                <c:pt idx="221">
                  <c:v>37.268779564804824</c:v>
                </c:pt>
                <c:pt idx="222">
                  <c:v>37.023027436138783</c:v>
                </c:pt>
                <c:pt idx="223">
                  <c:v>36.507275307472739</c:v>
                </c:pt>
                <c:pt idx="224">
                  <c:v>36.151523178806698</c:v>
                </c:pt>
                <c:pt idx="225">
                  <c:v>35.825771050140659</c:v>
                </c:pt>
                <c:pt idx="226">
                  <c:v>35.50001892147462</c:v>
                </c:pt>
                <c:pt idx="227">
                  <c:v>35.154266792808578</c:v>
                </c:pt>
                <c:pt idx="228">
                  <c:v>34.788514664142539</c:v>
                </c:pt>
                <c:pt idx="229">
                  <c:v>34.542762535476498</c:v>
                </c:pt>
                <c:pt idx="230">
                  <c:v>34.507010406810458</c:v>
                </c:pt>
                <c:pt idx="231">
                  <c:v>34.421258278144414</c:v>
                </c:pt>
                <c:pt idx="232">
                  <c:v>34.105506149478373</c:v>
                </c:pt>
                <c:pt idx="233">
                  <c:v>33.86975402081233</c:v>
                </c:pt>
                <c:pt idx="234">
                  <c:v>33.474001892146291</c:v>
                </c:pt>
                <c:pt idx="235">
                  <c:v>33.108249763480252</c:v>
                </c:pt>
                <c:pt idx="236">
                  <c:v>33.01249763481421</c:v>
                </c:pt>
                <c:pt idx="237">
                  <c:v>32.896745506148172</c:v>
                </c:pt>
                <c:pt idx="238">
                  <c:v>32.650993377482131</c:v>
                </c:pt>
                <c:pt idx="239">
                  <c:v>32.345241248816087</c:v>
                </c:pt>
                <c:pt idx="240">
                  <c:v>32.109489120150045</c:v>
                </c:pt>
                <c:pt idx="241">
                  <c:v>32.023736991484</c:v>
                </c:pt>
                <c:pt idx="242">
                  <c:v>31.787984862817957</c:v>
                </c:pt>
                <c:pt idx="243">
                  <c:v>31.762232734151915</c:v>
                </c:pt>
                <c:pt idx="244">
                  <c:v>31.856480605485871</c:v>
                </c:pt>
                <c:pt idx="245">
                  <c:v>31.580728476819829</c:v>
                </c:pt>
                <c:pt idx="246">
                  <c:v>31.404976348153788</c:v>
                </c:pt>
                <c:pt idx="247">
                  <c:v>31.309224219487746</c:v>
                </c:pt>
                <c:pt idx="248">
                  <c:v>31.183472090821702</c:v>
                </c:pt>
                <c:pt idx="249">
                  <c:v>30.97771996215566</c:v>
                </c:pt>
                <c:pt idx="250">
                  <c:v>30.881967833489618</c:v>
                </c:pt>
                <c:pt idx="251">
                  <c:v>30.576215704823575</c:v>
                </c:pt>
                <c:pt idx="252">
                  <c:v>30.520463576157532</c:v>
                </c:pt>
                <c:pt idx="253">
                  <c:v>30.914711447491491</c:v>
                </c:pt>
                <c:pt idx="254">
                  <c:v>30.428959318825449</c:v>
                </c:pt>
                <c:pt idx="255">
                  <c:v>30.283207190159409</c:v>
                </c:pt>
                <c:pt idx="256">
                  <c:v>30.287455061493368</c:v>
                </c:pt>
                <c:pt idx="257">
                  <c:v>30.401702932827327</c:v>
                </c:pt>
                <c:pt idx="258">
                  <c:v>34.18595080416128</c:v>
                </c:pt>
                <c:pt idx="259">
                  <c:v>33.930198675495241</c:v>
                </c:pt>
                <c:pt idx="260">
                  <c:v>33.744446546829202</c:v>
                </c:pt>
                <c:pt idx="261">
                  <c:v>33.758694418163159</c:v>
                </c:pt>
                <c:pt idx="262">
                  <c:v>33.762942289497119</c:v>
                </c:pt>
                <c:pt idx="263">
                  <c:v>33.57719016083108</c:v>
                </c:pt>
                <c:pt idx="264">
                  <c:v>33.421438032165035</c:v>
                </c:pt>
                <c:pt idx="265">
                  <c:v>33.215685903498994</c:v>
                </c:pt>
                <c:pt idx="266">
                  <c:v>33.15993377483295</c:v>
                </c:pt>
                <c:pt idx="267">
                  <c:v>33.114181646166912</c:v>
                </c:pt>
                <c:pt idx="268">
                  <c:v>32.978429517500871</c:v>
                </c:pt>
                <c:pt idx="269">
                  <c:v>32.892677388834827</c:v>
                </c:pt>
                <c:pt idx="270">
                  <c:v>32.776925260168788</c:v>
                </c:pt>
                <c:pt idx="271">
                  <c:v>32.651173131502745</c:v>
                </c:pt>
                <c:pt idx="272">
                  <c:v>32.545421002836704</c:v>
                </c:pt>
                <c:pt idx="273">
                  <c:v>32.52966887417066</c:v>
                </c:pt>
                <c:pt idx="274">
                  <c:v>32.643916745504619</c:v>
                </c:pt>
                <c:pt idx="275">
                  <c:v>32.768164616838575</c:v>
                </c:pt>
                <c:pt idx="276">
                  <c:v>32.742412488172533</c:v>
                </c:pt>
                <c:pt idx="277">
                  <c:v>33.026660359506494</c:v>
                </c:pt>
                <c:pt idx="278">
                  <c:v>33.520908230840455</c:v>
                </c:pt>
                <c:pt idx="279">
                  <c:v>34.145156102174411</c:v>
                </c:pt>
                <c:pt idx="280">
                  <c:v>34.379403973508367</c:v>
                </c:pt>
                <c:pt idx="281">
                  <c:v>34.063651844842326</c:v>
                </c:pt>
                <c:pt idx="282">
                  <c:v>33.867899716176282</c:v>
                </c:pt>
                <c:pt idx="283">
                  <c:v>33.652147587510242</c:v>
                </c:pt>
                <c:pt idx="284">
                  <c:v>33.406395458844202</c:v>
                </c:pt>
                <c:pt idx="285">
                  <c:v>33.210643330178158</c:v>
                </c:pt>
                <c:pt idx="286">
                  <c:v>32.964891201512117</c:v>
                </c:pt>
                <c:pt idx="287">
                  <c:v>32.809139072846072</c:v>
                </c:pt>
                <c:pt idx="288">
                  <c:v>32.513386944180034</c:v>
                </c:pt>
                <c:pt idx="289">
                  <c:v>32.327634815513996</c:v>
                </c:pt>
                <c:pt idx="290">
                  <c:v>32.151882686847955</c:v>
                </c:pt>
                <c:pt idx="291">
                  <c:v>31.936130558181915</c:v>
                </c:pt>
                <c:pt idx="292">
                  <c:v>31.840378429515873</c:v>
                </c:pt>
                <c:pt idx="293">
                  <c:v>31.454626300849831</c:v>
                </c:pt>
                <c:pt idx="294">
                  <c:v>31.348874172183791</c:v>
                </c:pt>
                <c:pt idx="295">
                  <c:v>31.053122043517753</c:v>
                </c:pt>
                <c:pt idx="296">
                  <c:v>30.917369914851712</c:v>
                </c:pt>
                <c:pt idx="297">
                  <c:v>30.89161778618567</c:v>
                </c:pt>
                <c:pt idx="298">
                  <c:v>30.60586565751963</c:v>
                </c:pt>
                <c:pt idx="299">
                  <c:v>30.420113528853591</c:v>
                </c:pt>
                <c:pt idx="300">
                  <c:v>30.084361400187547</c:v>
                </c:pt>
                <c:pt idx="301">
                  <c:v>29.708609271521503</c:v>
                </c:pt>
                <c:pt idx="302">
                  <c:v>29.492857142855463</c:v>
                </c:pt>
                <c:pt idx="303">
                  <c:v>29.227105014189419</c:v>
                </c:pt>
                <c:pt idx="304">
                  <c:v>28.951352885523377</c:v>
                </c:pt>
                <c:pt idx="305">
                  <c:v>28.665600756857337</c:v>
                </c:pt>
                <c:pt idx="306">
                  <c:v>28.389848628191295</c:v>
                </c:pt>
                <c:pt idx="307">
                  <c:v>28.104096499525255</c:v>
                </c:pt>
                <c:pt idx="308">
                  <c:v>27.87834437085921</c:v>
                </c:pt>
                <c:pt idx="309">
                  <c:v>27.59259224219317</c:v>
                </c:pt>
                <c:pt idx="310">
                  <c:v>27.296840113527132</c:v>
                </c:pt>
                <c:pt idx="311">
                  <c:v>26.961087984861088</c:v>
                </c:pt>
                <c:pt idx="312">
                  <c:v>26.755335856195046</c:v>
                </c:pt>
                <c:pt idx="313">
                  <c:v>26.449583727529003</c:v>
                </c:pt>
                <c:pt idx="314">
                  <c:v>26.133831598862962</c:v>
                </c:pt>
                <c:pt idx="315">
                  <c:v>25.848079470196922</c:v>
                </c:pt>
                <c:pt idx="316">
                  <c:v>25.732327341530883</c:v>
                </c:pt>
                <c:pt idx="317">
                  <c:v>25.546575212864845</c:v>
                </c:pt>
                <c:pt idx="318">
                  <c:v>25.270823084198803</c:v>
                </c:pt>
                <c:pt idx="319">
                  <c:v>25.17507095553276</c:v>
                </c:pt>
                <c:pt idx="320">
                  <c:v>24.939318826866717</c:v>
                </c:pt>
                <c:pt idx="321">
                  <c:v>24.783566698200673</c:v>
                </c:pt>
                <c:pt idx="322">
                  <c:v>24.607814569534632</c:v>
                </c:pt>
                <c:pt idx="323">
                  <c:v>24.462062440868593</c:v>
                </c:pt>
                <c:pt idx="324">
                  <c:v>24.286310312202552</c:v>
                </c:pt>
                <c:pt idx="325">
                  <c:v>24.070558183536512</c:v>
                </c:pt>
                <c:pt idx="326">
                  <c:v>23.704806054870474</c:v>
                </c:pt>
                <c:pt idx="327">
                  <c:v>23.549053926204429</c:v>
                </c:pt>
                <c:pt idx="328">
                  <c:v>23.393301797538385</c:v>
                </c:pt>
                <c:pt idx="329">
                  <c:v>23.437549668872343</c:v>
                </c:pt>
                <c:pt idx="330">
                  <c:v>23.331797540206303</c:v>
                </c:pt>
                <c:pt idx="331">
                  <c:v>23.136045411540259</c:v>
                </c:pt>
                <c:pt idx="332">
                  <c:v>23.050293282874215</c:v>
                </c:pt>
                <c:pt idx="333">
                  <c:v>27.564541154208172</c:v>
                </c:pt>
                <c:pt idx="334">
                  <c:v>27.698789025542133</c:v>
                </c:pt>
                <c:pt idx="335">
                  <c:v>28.07303689687609</c:v>
                </c:pt>
                <c:pt idx="336">
                  <c:v>28.42728476821005</c:v>
                </c:pt>
                <c:pt idx="337">
                  <c:v>28.761532639544008</c:v>
                </c:pt>
                <c:pt idx="338">
                  <c:v>29.085780510877967</c:v>
                </c:pt>
                <c:pt idx="339">
                  <c:v>29.360028382211922</c:v>
                </c:pt>
                <c:pt idx="340">
                  <c:v>29.344276253545878</c:v>
                </c:pt>
                <c:pt idx="341">
                  <c:v>29.648524124879835</c:v>
                </c:pt>
                <c:pt idx="342">
                  <c:v>29.782771996213796</c:v>
                </c:pt>
                <c:pt idx="343">
                  <c:v>30.007019867547754</c:v>
                </c:pt>
                <c:pt idx="344">
                  <c:v>29.971267738881714</c:v>
                </c:pt>
                <c:pt idx="345">
                  <c:v>30.155515610215673</c:v>
                </c:pt>
                <c:pt idx="346">
                  <c:v>30.149763481549634</c:v>
                </c:pt>
                <c:pt idx="347">
                  <c:v>30.284011352883596</c:v>
                </c:pt>
                <c:pt idx="348">
                  <c:v>30.478259224217553</c:v>
                </c:pt>
                <c:pt idx="349">
                  <c:v>30.662507095551511</c:v>
                </c:pt>
                <c:pt idx="350">
                  <c:v>30.696754966885472</c:v>
                </c:pt>
                <c:pt idx="351">
                  <c:v>30.821002838219428</c:v>
                </c:pt>
                <c:pt idx="352">
                  <c:v>31.095250709553383</c:v>
                </c:pt>
                <c:pt idx="353">
                  <c:v>31.10949858088734</c:v>
                </c:pt>
                <c:pt idx="354">
                  <c:v>31.343746452221296</c:v>
                </c:pt>
                <c:pt idx="355">
                  <c:v>31.557994323555256</c:v>
                </c:pt>
                <c:pt idx="356">
                  <c:v>31.802242194889217</c:v>
                </c:pt>
                <c:pt idx="357">
                  <c:v>32.226490066223178</c:v>
                </c:pt>
                <c:pt idx="358">
                  <c:v>36.810737937557136</c:v>
                </c:pt>
                <c:pt idx="359">
                  <c:v>37.084985808891091</c:v>
                </c:pt>
                <c:pt idx="360">
                  <c:v>37.499233680225046</c:v>
                </c:pt>
                <c:pt idx="361">
                  <c:v>37.533481551559007</c:v>
                </c:pt>
                <c:pt idx="362">
                  <c:v>37.797729422892964</c:v>
                </c:pt>
                <c:pt idx="363">
                  <c:v>37.771977294226922</c:v>
                </c:pt>
                <c:pt idx="364">
                  <c:v>37.976225165560884</c:v>
                </c:pt>
                <c:pt idx="365">
                  <c:v>38.130473036894841</c:v>
                </c:pt>
                <c:pt idx="366">
                  <c:v>38.104720908228799</c:v>
                </c:pt>
                <c:pt idx="367">
                  <c:v>38.108968779562758</c:v>
                </c:pt>
                <c:pt idx="368">
                  <c:v>37.973216650896717</c:v>
                </c:pt>
                <c:pt idx="369">
                  <c:v>38.277464522230673</c:v>
                </c:pt>
                <c:pt idx="370">
                  <c:v>38.331712393564629</c:v>
                </c:pt>
                <c:pt idx="371">
                  <c:v>38.385960264898586</c:v>
                </c:pt>
                <c:pt idx="372">
                  <c:v>38.500208136232544</c:v>
                </c:pt>
                <c:pt idx="373">
                  <c:v>38.4844560075665</c:v>
                </c:pt>
                <c:pt idx="374">
                  <c:v>38.778703878900458</c:v>
                </c:pt>
                <c:pt idx="375">
                  <c:v>38.622951750234414</c:v>
                </c:pt>
                <c:pt idx="376">
                  <c:v>38.417199621568372</c:v>
                </c:pt>
                <c:pt idx="377">
                  <c:v>38.371447492902334</c:v>
                </c:pt>
                <c:pt idx="378">
                  <c:v>38.265695364236294</c:v>
                </c:pt>
                <c:pt idx="379">
                  <c:v>38.13994323557025</c:v>
                </c:pt>
                <c:pt idx="380">
                  <c:v>38.204191106904211</c:v>
                </c:pt>
                <c:pt idx="381">
                  <c:v>38.328438978238168</c:v>
                </c:pt>
                <c:pt idx="382">
                  <c:v>38.192686849572127</c:v>
                </c:pt>
                <c:pt idx="383">
                  <c:v>37.966934720906082</c:v>
                </c:pt>
                <c:pt idx="384">
                  <c:v>37.751182592240042</c:v>
                </c:pt>
                <c:pt idx="385">
                  <c:v>37.715430463574002</c:v>
                </c:pt>
                <c:pt idx="386">
                  <c:v>38.569678334907962</c:v>
                </c:pt>
                <c:pt idx="387">
                  <c:v>38.633926206241924</c:v>
                </c:pt>
                <c:pt idx="388">
                  <c:v>38.498174077575882</c:v>
                </c:pt>
                <c:pt idx="389">
                  <c:v>38.422421948909843</c:v>
                </c:pt>
                <c:pt idx="390">
                  <c:v>38.376669820243805</c:v>
                </c:pt>
                <c:pt idx="391">
                  <c:v>38.340917691577765</c:v>
                </c:pt>
                <c:pt idx="392">
                  <c:v>38.155165562911726</c:v>
                </c:pt>
                <c:pt idx="393">
                  <c:v>37.969413434245688</c:v>
                </c:pt>
                <c:pt idx="394">
                  <c:v>38.253661305579648</c:v>
                </c:pt>
                <c:pt idx="395">
                  <c:v>38.227909176913606</c:v>
                </c:pt>
                <c:pt idx="396">
                  <c:v>38.352157048247562</c:v>
                </c:pt>
                <c:pt idx="397">
                  <c:v>38.43640491958152</c:v>
                </c:pt>
                <c:pt idx="398">
                  <c:v>38.250652790915481</c:v>
                </c:pt>
                <c:pt idx="399">
                  <c:v>37.954900662249443</c:v>
                </c:pt>
                <c:pt idx="400">
                  <c:v>37.909148533583405</c:v>
                </c:pt>
                <c:pt idx="401">
                  <c:v>38.153396404917366</c:v>
                </c:pt>
                <c:pt idx="402">
                  <c:v>38.007644276251327</c:v>
                </c:pt>
                <c:pt idx="403">
                  <c:v>37.941892147585285</c:v>
                </c:pt>
                <c:pt idx="404">
                  <c:v>37.876140018919244</c:v>
                </c:pt>
                <c:pt idx="405">
                  <c:v>37.830387890253206</c:v>
                </c:pt>
                <c:pt idx="406">
                  <c:v>37.944635761587165</c:v>
                </c:pt>
                <c:pt idx="407">
                  <c:v>38.028883632921122</c:v>
                </c:pt>
                <c:pt idx="408">
                  <c:v>37.783131504255081</c:v>
                </c:pt>
                <c:pt idx="409">
                  <c:v>37.757379375589039</c:v>
                </c:pt>
                <c:pt idx="410">
                  <c:v>37.681627246923</c:v>
                </c:pt>
                <c:pt idx="411">
                  <c:v>37.485875118256956</c:v>
                </c:pt>
                <c:pt idx="412">
                  <c:v>37.800122989590918</c:v>
                </c:pt>
                <c:pt idx="413">
                  <c:v>37.924370860924874</c:v>
                </c:pt>
                <c:pt idx="414">
                  <c:v>37.668618732258835</c:v>
                </c:pt>
                <c:pt idx="415">
                  <c:v>37.622866603592797</c:v>
                </c:pt>
                <c:pt idx="416">
                  <c:v>37.267114474926757</c:v>
                </c:pt>
                <c:pt idx="417">
                  <c:v>37.311362346260715</c:v>
                </c:pt>
                <c:pt idx="418">
                  <c:v>37.145610217594673</c:v>
                </c:pt>
                <c:pt idx="419">
                  <c:v>37.089858088928629</c:v>
                </c:pt>
                <c:pt idx="420">
                  <c:v>36.994105960262587</c:v>
                </c:pt>
                <c:pt idx="421">
                  <c:v>36.888353831596547</c:v>
                </c:pt>
                <c:pt idx="422">
                  <c:v>36.712601702930506</c:v>
                </c:pt>
                <c:pt idx="423">
                  <c:v>36.566849574264467</c:v>
                </c:pt>
                <c:pt idx="424">
                  <c:v>36.541097445598425</c:v>
                </c:pt>
                <c:pt idx="425">
                  <c:v>36.355345316932386</c:v>
                </c:pt>
                <c:pt idx="426">
                  <c:v>36.419593188266347</c:v>
                </c:pt>
                <c:pt idx="427">
                  <c:v>36.133841059600307</c:v>
                </c:pt>
                <c:pt idx="428">
                  <c:v>36.328088930934264</c:v>
                </c:pt>
                <c:pt idx="429">
                  <c:v>36.332336802268223</c:v>
                </c:pt>
                <c:pt idx="430">
                  <c:v>36.246584673602179</c:v>
                </c:pt>
                <c:pt idx="431">
                  <c:v>36.180832544936138</c:v>
                </c:pt>
                <c:pt idx="432">
                  <c:v>36.145080416270098</c:v>
                </c:pt>
                <c:pt idx="433">
                  <c:v>35.959328287604059</c:v>
                </c:pt>
                <c:pt idx="434">
                  <c:v>36.393576158938018</c:v>
                </c:pt>
                <c:pt idx="435">
                  <c:v>41.027824030271972</c:v>
                </c:pt>
                <c:pt idx="436">
                  <c:v>41.18207190160593</c:v>
                </c:pt>
                <c:pt idx="437">
                  <c:v>41.32631977293989</c:v>
                </c:pt>
                <c:pt idx="438">
                  <c:v>41.200567644273846</c:v>
                </c:pt>
                <c:pt idx="439">
                  <c:v>41.284815515607804</c:v>
                </c:pt>
                <c:pt idx="440">
                  <c:v>41.319063386941764</c:v>
                </c:pt>
                <c:pt idx="441">
                  <c:v>41.433311258275722</c:v>
                </c:pt>
                <c:pt idx="442">
                  <c:v>41.427559129609683</c:v>
                </c:pt>
                <c:pt idx="443">
                  <c:v>41.361807000943642</c:v>
                </c:pt>
                <c:pt idx="444">
                  <c:v>41.326054872277602</c:v>
                </c:pt>
                <c:pt idx="445">
                  <c:v>41.260302743611561</c:v>
                </c:pt>
                <c:pt idx="446">
                  <c:v>41.144550614945523</c:v>
                </c:pt>
                <c:pt idx="447">
                  <c:v>41.248798486279483</c:v>
                </c:pt>
                <c:pt idx="448">
                  <c:v>41.843046357613439</c:v>
                </c:pt>
                <c:pt idx="449">
                  <c:v>41.5872942289474</c:v>
                </c:pt>
                <c:pt idx="450">
                  <c:v>41.401542100281361</c:v>
                </c:pt>
                <c:pt idx="451">
                  <c:v>41.175789971615316</c:v>
                </c:pt>
                <c:pt idx="452">
                  <c:v>40.940037842949273</c:v>
                </c:pt>
                <c:pt idx="453">
                  <c:v>40.874285714283232</c:v>
                </c:pt>
                <c:pt idx="454">
                  <c:v>40.678533585617188</c:v>
                </c:pt>
                <c:pt idx="455">
                  <c:v>40.612781456951147</c:v>
                </c:pt>
                <c:pt idx="456">
                  <c:v>40.497029328285109</c:v>
                </c:pt>
                <c:pt idx="457">
                  <c:v>40.641277199619068</c:v>
                </c:pt>
                <c:pt idx="458">
                  <c:v>40.585525070953025</c:v>
                </c:pt>
                <c:pt idx="459">
                  <c:v>40.469772942286987</c:v>
                </c:pt>
                <c:pt idx="460">
                  <c:v>40.364020813620947</c:v>
                </c:pt>
                <c:pt idx="461">
                  <c:v>40.668268684954903</c:v>
                </c:pt>
                <c:pt idx="462">
                  <c:v>44.492516556288848</c:v>
                </c:pt>
                <c:pt idx="463">
                  <c:v>44.356764427622807</c:v>
                </c:pt>
                <c:pt idx="464">
                  <c:v>44.121012298956764</c:v>
                </c:pt>
                <c:pt idx="465">
                  <c:v>43.815260170290721</c:v>
                </c:pt>
                <c:pt idx="466">
                  <c:v>43.249508041624679</c:v>
                </c:pt>
                <c:pt idx="467">
                  <c:v>42.883755912958641</c:v>
                </c:pt>
                <c:pt idx="468">
                  <c:v>42.188003784292597</c:v>
                </c:pt>
                <c:pt idx="469">
                  <c:v>41.952251655626554</c:v>
                </c:pt>
                <c:pt idx="470">
                  <c:v>41.426499526960512</c:v>
                </c:pt>
                <c:pt idx="471">
                  <c:v>40.920747398294473</c:v>
                </c:pt>
                <c:pt idx="472">
                  <c:v>40.524995269628434</c:v>
                </c:pt>
                <c:pt idx="473">
                  <c:v>40.019243140962395</c:v>
                </c:pt>
                <c:pt idx="474">
                  <c:v>39.403491012296357</c:v>
                </c:pt>
                <c:pt idx="475">
                  <c:v>38.787738883630318</c:v>
                </c:pt>
                <c:pt idx="476">
                  <c:v>38.161986754964275</c:v>
                </c:pt>
                <c:pt idx="477">
                  <c:v>37.606234626298232</c:v>
                </c:pt>
                <c:pt idx="478">
                  <c:v>37.010482497632189</c:v>
                </c:pt>
                <c:pt idx="479">
                  <c:v>36.564730368966146</c:v>
                </c:pt>
                <c:pt idx="480">
                  <c:v>35.968978240300103</c:v>
                </c:pt>
                <c:pt idx="481">
                  <c:v>35.543226111634063</c:v>
                </c:pt>
                <c:pt idx="482">
                  <c:v>35.187473982968022</c:v>
                </c:pt>
                <c:pt idx="483">
                  <c:v>34.941721854301981</c:v>
                </c:pt>
                <c:pt idx="484">
                  <c:v>34.37596972563594</c:v>
                </c:pt>
                <c:pt idx="485">
                  <c:v>33.880217596969899</c:v>
                </c:pt>
                <c:pt idx="486">
                  <c:v>33.30446546830386</c:v>
                </c:pt>
                <c:pt idx="487">
                  <c:v>32.758713339637822</c:v>
                </c:pt>
                <c:pt idx="488">
                  <c:v>32.292961210971782</c:v>
                </c:pt>
                <c:pt idx="489">
                  <c:v>32.437209082305742</c:v>
                </c:pt>
                <c:pt idx="490">
                  <c:v>27.121456953639694</c:v>
                </c:pt>
                <c:pt idx="491">
                  <c:v>26.92570482497365</c:v>
                </c:pt>
                <c:pt idx="492">
                  <c:v>26.449952696307605</c:v>
                </c:pt>
                <c:pt idx="493">
                  <c:v>25.904200567641567</c:v>
                </c:pt>
                <c:pt idx="494">
                  <c:v>25.348448438975524</c:v>
                </c:pt>
                <c:pt idx="495">
                  <c:v>24.842696310309485</c:v>
                </c:pt>
                <c:pt idx="496">
                  <c:v>24.406944181643446</c:v>
                </c:pt>
                <c:pt idx="497">
                  <c:v>24.571192052977402</c:v>
                </c:pt>
                <c:pt idx="498">
                  <c:v>24.205439924311364</c:v>
                </c:pt>
                <c:pt idx="499">
                  <c:v>23.679687795645322</c:v>
                </c:pt>
                <c:pt idx="500">
                  <c:v>23.173935666979283</c:v>
                </c:pt>
                <c:pt idx="501">
                  <c:v>22.778183538313243</c:v>
                </c:pt>
                <c:pt idx="502">
                  <c:v>22.322431409647201</c:v>
                </c:pt>
                <c:pt idx="503">
                  <c:v>21.816679280981162</c:v>
                </c:pt>
                <c:pt idx="504">
                  <c:v>21.320927152315122</c:v>
                </c:pt>
                <c:pt idx="505">
                  <c:v>21.645175023649081</c:v>
                </c:pt>
                <c:pt idx="506">
                  <c:v>40.959422894983021</c:v>
                </c:pt>
                <c:pt idx="507">
                  <c:v>41.443670766316977</c:v>
                </c:pt>
                <c:pt idx="508">
                  <c:v>42.477918637650937</c:v>
                </c:pt>
                <c:pt idx="509">
                  <c:v>42.512166508984897</c:v>
                </c:pt>
                <c:pt idx="510">
                  <c:v>42.186414380318858</c:v>
                </c:pt>
                <c:pt idx="511">
                  <c:v>41.910662251652816</c:v>
                </c:pt>
                <c:pt idx="512">
                  <c:v>41.834910122986777</c:v>
                </c:pt>
                <c:pt idx="513">
                  <c:v>41.859157994320732</c:v>
                </c:pt>
                <c:pt idx="514">
                  <c:v>41.563405865654694</c:v>
                </c:pt>
                <c:pt idx="515">
                  <c:v>41.407653736988649</c:v>
                </c:pt>
                <c:pt idx="516">
                  <c:v>41.351901608322606</c:v>
                </c:pt>
                <c:pt idx="517">
                  <c:v>41.086149479656562</c:v>
                </c:pt>
                <c:pt idx="518">
                  <c:v>40.940397350990523</c:v>
                </c:pt>
                <c:pt idx="519">
                  <c:v>40.744645222324479</c:v>
                </c:pt>
                <c:pt idx="520">
                  <c:v>40.578893093658436</c:v>
                </c:pt>
                <c:pt idx="521">
                  <c:v>40.263140964992395</c:v>
                </c:pt>
                <c:pt idx="522">
                  <c:v>40.097388836326353</c:v>
                </c:pt>
                <c:pt idx="523">
                  <c:v>39.981636707660314</c:v>
                </c:pt>
                <c:pt idx="524">
                  <c:v>39.665884578994273</c:v>
                </c:pt>
                <c:pt idx="525">
                  <c:v>39.560132450328233</c:v>
                </c:pt>
                <c:pt idx="526">
                  <c:v>39.374380321662194</c:v>
                </c:pt>
                <c:pt idx="527">
                  <c:v>39.318628192996151</c:v>
                </c:pt>
                <c:pt idx="528">
                  <c:v>39.112876064330109</c:v>
                </c:pt>
                <c:pt idx="529">
                  <c:v>39.207123935664065</c:v>
                </c:pt>
                <c:pt idx="530">
                  <c:v>39.011371806998021</c:v>
                </c:pt>
                <c:pt idx="531">
                  <c:v>38.725619678331981</c:v>
                </c:pt>
                <c:pt idx="532">
                  <c:v>38.86986754966594</c:v>
                </c:pt>
                <c:pt idx="533">
                  <c:v>38.684115420999902</c:v>
                </c:pt>
                <c:pt idx="534">
                  <c:v>38.598363292333858</c:v>
                </c:pt>
                <c:pt idx="535">
                  <c:v>43.702611163667811</c:v>
                </c:pt>
                <c:pt idx="536">
                  <c:v>43.606859035001769</c:v>
                </c:pt>
                <c:pt idx="537">
                  <c:v>43.381106906335724</c:v>
                </c:pt>
                <c:pt idx="538">
                  <c:v>43.065354777669683</c:v>
                </c:pt>
                <c:pt idx="539">
                  <c:v>42.819602649003642</c:v>
                </c:pt>
                <c:pt idx="540">
                  <c:v>42.773850520337604</c:v>
                </c:pt>
                <c:pt idx="541">
                  <c:v>42.638098391671562</c:v>
                </c:pt>
                <c:pt idx="542">
                  <c:v>42.352346263005522</c:v>
                </c:pt>
                <c:pt idx="543">
                  <c:v>41.946594134339477</c:v>
                </c:pt>
                <c:pt idx="544">
                  <c:v>41.660842005673437</c:v>
                </c:pt>
                <c:pt idx="545">
                  <c:v>42.915089877007397</c:v>
                </c:pt>
                <c:pt idx="546">
                  <c:v>42.679337748341354</c:v>
                </c:pt>
                <c:pt idx="547">
                  <c:v>42.48358561967531</c:v>
                </c:pt>
                <c:pt idx="548">
                  <c:v>42.137833491009268</c:v>
                </c:pt>
                <c:pt idx="549">
                  <c:v>41.872081362343224</c:v>
                </c:pt>
                <c:pt idx="550">
                  <c:v>41.346329233677181</c:v>
                </c:pt>
                <c:pt idx="551">
                  <c:v>41.050577105011143</c:v>
                </c:pt>
                <c:pt idx="552">
                  <c:v>40.9248249763451</c:v>
                </c:pt>
                <c:pt idx="553">
                  <c:v>40.619072847679057</c:v>
                </c:pt>
                <c:pt idx="554">
                  <c:v>40.473320719013017</c:v>
                </c:pt>
                <c:pt idx="555">
                  <c:v>40.047568590346977</c:v>
                </c:pt>
                <c:pt idx="556">
                  <c:v>39.781816461680933</c:v>
                </c:pt>
                <c:pt idx="557">
                  <c:v>39.506064333014891</c:v>
                </c:pt>
                <c:pt idx="558">
                  <c:v>39.460312204348853</c:v>
                </c:pt>
                <c:pt idx="559">
                  <c:v>39.214560075682812</c:v>
                </c:pt>
                <c:pt idx="560">
                  <c:v>39.018807947016768</c:v>
                </c:pt>
                <c:pt idx="561">
                  <c:v>38.743055818350726</c:v>
                </c:pt>
                <c:pt idx="562">
                  <c:v>38.687303689684683</c:v>
                </c:pt>
                <c:pt idx="563">
                  <c:v>38.301551561018641</c:v>
                </c:pt>
                <c:pt idx="564">
                  <c:v>37.965799432352597</c:v>
                </c:pt>
                <c:pt idx="565">
                  <c:v>37.820047303686557</c:v>
                </c:pt>
                <c:pt idx="566">
                  <c:v>37.584295175020515</c:v>
                </c:pt>
                <c:pt idx="567">
                  <c:v>37.318543046354471</c:v>
                </c:pt>
                <c:pt idx="568">
                  <c:v>36.952790917688432</c:v>
                </c:pt>
                <c:pt idx="569">
                  <c:v>36.737038789022392</c:v>
                </c:pt>
                <c:pt idx="570">
                  <c:v>36.381286660356352</c:v>
                </c:pt>
                <c:pt idx="571">
                  <c:v>35.915534531690312</c:v>
                </c:pt>
                <c:pt idx="572">
                  <c:v>35.679782403024269</c:v>
                </c:pt>
                <c:pt idx="573">
                  <c:v>35.224030274358228</c:v>
                </c:pt>
                <c:pt idx="574">
                  <c:v>34.808278145692185</c:v>
                </c:pt>
                <c:pt idx="575">
                  <c:v>34.442526017026147</c:v>
                </c:pt>
                <c:pt idx="576">
                  <c:v>34.016773888360106</c:v>
                </c:pt>
                <c:pt idx="577">
                  <c:v>33.601021759694063</c:v>
                </c:pt>
                <c:pt idx="578">
                  <c:v>33.195269631028019</c:v>
                </c:pt>
                <c:pt idx="579">
                  <c:v>32.719517502361974</c:v>
                </c:pt>
                <c:pt idx="580">
                  <c:v>32.683765373695934</c:v>
                </c:pt>
                <c:pt idx="581">
                  <c:v>32.30801324502989</c:v>
                </c:pt>
                <c:pt idx="582">
                  <c:v>31.912261116363851</c:v>
                </c:pt>
                <c:pt idx="583">
                  <c:v>31.996508987697808</c:v>
                </c:pt>
                <c:pt idx="584">
                  <c:v>33.010756859031765</c:v>
                </c:pt>
                <c:pt idx="585">
                  <c:v>33.265004730365725</c:v>
                </c:pt>
                <c:pt idx="586">
                  <c:v>33.019252601699684</c:v>
                </c:pt>
                <c:pt idx="587">
                  <c:v>35.043500473033639</c:v>
                </c:pt>
                <c:pt idx="588">
                  <c:v>36.167748344367595</c:v>
                </c:pt>
                <c:pt idx="589">
                  <c:v>40.401996215701558</c:v>
                </c:pt>
                <c:pt idx="590">
                  <c:v>40.506244087035519</c:v>
                </c:pt>
                <c:pt idx="591">
                  <c:v>41.280491958369474</c:v>
                </c:pt>
                <c:pt idx="592">
                  <c:v>42.004739829703432</c:v>
                </c:pt>
                <c:pt idx="593">
                  <c:v>42.378987701037389</c:v>
                </c:pt>
                <c:pt idx="594">
                  <c:v>42.313235572371347</c:v>
                </c:pt>
                <c:pt idx="595">
                  <c:v>42.437483443705304</c:v>
                </c:pt>
                <c:pt idx="596">
                  <c:v>42.161731315039262</c:v>
                </c:pt>
                <c:pt idx="597">
                  <c:v>42.075979186373218</c:v>
                </c:pt>
                <c:pt idx="598">
                  <c:v>41.910227057707175</c:v>
                </c:pt>
                <c:pt idx="599">
                  <c:v>41.874474929041135</c:v>
                </c:pt>
                <c:pt idx="600">
                  <c:v>41.538722800375091</c:v>
                </c:pt>
                <c:pt idx="601">
                  <c:v>41.512970671709049</c:v>
                </c:pt>
                <c:pt idx="602">
                  <c:v>41.50721854304301</c:v>
                </c:pt>
                <c:pt idx="603">
                  <c:v>41.36146641437697</c:v>
                </c:pt>
                <c:pt idx="604">
                  <c:v>41.215714285710931</c:v>
                </c:pt>
                <c:pt idx="605">
                  <c:v>41.029962157044892</c:v>
                </c:pt>
                <c:pt idx="606">
                  <c:v>40.774210028378853</c:v>
                </c:pt>
                <c:pt idx="607">
                  <c:v>40.488457899712813</c:v>
                </c:pt>
                <c:pt idx="608">
                  <c:v>40.292705771046769</c:v>
                </c:pt>
                <c:pt idx="609">
                  <c:v>40.21695364238073</c:v>
                </c:pt>
                <c:pt idx="610">
                  <c:v>39.981201513714687</c:v>
                </c:pt>
                <c:pt idx="611">
                  <c:v>39.925449385048644</c:v>
                </c:pt>
                <c:pt idx="612">
                  <c:v>39.719697256382602</c:v>
                </c:pt>
                <c:pt idx="613">
                  <c:v>39.813945127716558</c:v>
                </c:pt>
                <c:pt idx="614">
                  <c:v>39.908192999050513</c:v>
                </c:pt>
                <c:pt idx="615">
                  <c:v>39.892440870384469</c:v>
                </c:pt>
                <c:pt idx="616">
                  <c:v>39.686688741718427</c:v>
                </c:pt>
                <c:pt idx="617">
                  <c:v>39.450936613052384</c:v>
                </c:pt>
                <c:pt idx="618">
                  <c:v>39.215184484386342</c:v>
                </c:pt>
                <c:pt idx="619">
                  <c:v>39.029432355720303</c:v>
                </c:pt>
                <c:pt idx="620">
                  <c:v>38.86368022705426</c:v>
                </c:pt>
                <c:pt idx="621">
                  <c:v>38.767928098388218</c:v>
                </c:pt>
                <c:pt idx="622">
                  <c:v>38.602175969722175</c:v>
                </c:pt>
                <c:pt idx="623">
                  <c:v>38.366423841056132</c:v>
                </c:pt>
                <c:pt idx="624">
                  <c:v>38.27067171239009</c:v>
                </c:pt>
                <c:pt idx="625">
                  <c:v>38.014919583724051</c:v>
                </c:pt>
                <c:pt idx="626">
                  <c:v>37.839167455058011</c:v>
                </c:pt>
                <c:pt idx="627">
                  <c:v>37.683415326391966</c:v>
                </c:pt>
                <c:pt idx="628">
                  <c:v>37.917663197725922</c:v>
                </c:pt>
                <c:pt idx="629">
                  <c:v>37.671911069059881</c:v>
                </c:pt>
                <c:pt idx="630">
                  <c:v>37.476158940393837</c:v>
                </c:pt>
                <c:pt idx="631">
                  <c:v>37.260406811727798</c:v>
                </c:pt>
                <c:pt idx="632">
                  <c:v>36.964654683061759</c:v>
                </c:pt>
                <c:pt idx="633">
                  <c:v>36.768902554395716</c:v>
                </c:pt>
                <c:pt idx="634">
                  <c:v>36.493150425729674</c:v>
                </c:pt>
                <c:pt idx="635">
                  <c:v>36.187398297063631</c:v>
                </c:pt>
                <c:pt idx="636">
                  <c:v>36.141646168397592</c:v>
                </c:pt>
                <c:pt idx="637">
                  <c:v>36.135894039731554</c:v>
                </c:pt>
                <c:pt idx="638">
                  <c:v>36.020141911065515</c:v>
                </c:pt>
                <c:pt idx="639">
                  <c:v>36.574389782399471</c:v>
                </c:pt>
                <c:pt idx="640">
                  <c:v>36.628637653733428</c:v>
                </c:pt>
                <c:pt idx="641">
                  <c:v>36.652885525067383</c:v>
                </c:pt>
                <c:pt idx="642">
                  <c:v>36.757133396401343</c:v>
                </c:pt>
                <c:pt idx="643">
                  <c:v>36.651381267735303</c:v>
                </c:pt>
                <c:pt idx="644">
                  <c:v>36.565629139069259</c:v>
                </c:pt>
                <c:pt idx="645">
                  <c:v>36.589877010403214</c:v>
                </c:pt>
                <c:pt idx="646">
                  <c:v>36.474124881737175</c:v>
                </c:pt>
                <c:pt idx="647">
                  <c:v>36.358372753071137</c:v>
                </c:pt>
                <c:pt idx="648">
                  <c:v>36.282620624405098</c:v>
                </c:pt>
                <c:pt idx="649">
                  <c:v>36.136868495739058</c:v>
                </c:pt>
                <c:pt idx="650">
                  <c:v>36.161116367073014</c:v>
                </c:pt>
                <c:pt idx="651">
                  <c:v>36.055364238406973</c:v>
                </c:pt>
                <c:pt idx="652">
                  <c:v>35.949612109740933</c:v>
                </c:pt>
                <c:pt idx="653">
                  <c:v>35.933859981074889</c:v>
                </c:pt>
                <c:pt idx="654">
                  <c:v>36.148107852408849</c:v>
                </c:pt>
                <c:pt idx="655">
                  <c:v>41.382355723742819</c:v>
                </c:pt>
                <c:pt idx="656">
                  <c:v>41.686603595076775</c:v>
                </c:pt>
                <c:pt idx="657">
                  <c:v>41.750851466410737</c:v>
                </c:pt>
                <c:pt idx="658">
                  <c:v>41.685099337744695</c:v>
                </c:pt>
                <c:pt idx="659">
                  <c:v>41.659347209078653</c:v>
                </c:pt>
                <c:pt idx="660">
                  <c:v>41.53359508041261</c:v>
                </c:pt>
                <c:pt idx="661">
                  <c:v>41.327842951746568</c:v>
                </c:pt>
                <c:pt idx="662">
                  <c:v>41.78209082308053</c:v>
                </c:pt>
                <c:pt idx="663">
                  <c:v>41.756338694414488</c:v>
                </c:pt>
                <c:pt idx="664">
                  <c:v>41.500586565748449</c:v>
                </c:pt>
                <c:pt idx="665">
                  <c:v>41.344834437082405</c:v>
                </c:pt>
                <c:pt idx="666">
                  <c:v>41.099082308416364</c:v>
                </c:pt>
                <c:pt idx="667">
                  <c:v>40.993330179750323</c:v>
                </c:pt>
                <c:pt idx="668">
                  <c:v>41.677578051084282</c:v>
                </c:pt>
                <c:pt idx="669">
                  <c:v>42.041825922418241</c:v>
                </c:pt>
                <c:pt idx="670">
                  <c:v>41.8660737937522</c:v>
                </c:pt>
                <c:pt idx="671">
                  <c:v>41.640321665086155</c:v>
                </c:pt>
                <c:pt idx="672">
                  <c:v>41.344569536420117</c:v>
                </c:pt>
                <c:pt idx="673">
                  <c:v>40.908817407754078</c:v>
                </c:pt>
                <c:pt idx="674">
                  <c:v>40.583065279088039</c:v>
                </c:pt>
                <c:pt idx="675">
                  <c:v>40.427313150421995</c:v>
                </c:pt>
                <c:pt idx="676">
                  <c:v>40.321561021755954</c:v>
                </c:pt>
                <c:pt idx="677">
                  <c:v>40.065808893089915</c:v>
                </c:pt>
                <c:pt idx="678">
                  <c:v>39.790056764423873</c:v>
                </c:pt>
                <c:pt idx="679">
                  <c:v>39.834304635757832</c:v>
                </c:pt>
                <c:pt idx="680">
                  <c:v>45.258552507091792</c:v>
                </c:pt>
                <c:pt idx="681">
                  <c:v>45.422800378425748</c:v>
                </c:pt>
                <c:pt idx="682">
                  <c:v>45.677048249759707</c:v>
                </c:pt>
                <c:pt idx="683">
                  <c:v>45.981296121093663</c:v>
                </c:pt>
                <c:pt idx="684">
                  <c:v>46.155543992427624</c:v>
                </c:pt>
                <c:pt idx="685">
                  <c:v>46.419791863761581</c:v>
                </c:pt>
                <c:pt idx="686">
                  <c:v>46.814039735095541</c:v>
                </c:pt>
                <c:pt idx="687">
                  <c:v>47.058287606429502</c:v>
                </c:pt>
                <c:pt idx="688">
                  <c:v>47.122535477763464</c:v>
                </c:pt>
                <c:pt idx="689">
                  <c:v>47.026783349097421</c:v>
                </c:pt>
                <c:pt idx="690">
                  <c:v>46.991031220431381</c:v>
                </c:pt>
                <c:pt idx="691">
                  <c:v>47.035279091765339</c:v>
                </c:pt>
                <c:pt idx="692">
                  <c:v>46.789526963099298</c:v>
                </c:pt>
                <c:pt idx="693">
                  <c:v>46.60377483443326</c:v>
                </c:pt>
                <c:pt idx="694">
                  <c:v>46.418022705767221</c:v>
                </c:pt>
                <c:pt idx="695">
                  <c:v>46.452270577101181</c:v>
                </c:pt>
                <c:pt idx="696">
                  <c:v>46.476518448435137</c:v>
                </c:pt>
                <c:pt idx="697">
                  <c:v>46.380766319769094</c:v>
                </c:pt>
                <c:pt idx="698">
                  <c:v>46.29501419110305</c:v>
                </c:pt>
                <c:pt idx="699">
                  <c:v>46.459262062437006</c:v>
                </c:pt>
                <c:pt idx="700">
                  <c:v>46.333509933770962</c:v>
                </c:pt>
                <c:pt idx="701">
                  <c:v>46.607757805104917</c:v>
                </c:pt>
                <c:pt idx="702">
                  <c:v>46.672005676438879</c:v>
                </c:pt>
                <c:pt idx="703">
                  <c:v>46.48625354777284</c:v>
                </c:pt>
                <c:pt idx="704">
                  <c:v>46.640501419106798</c:v>
                </c:pt>
                <c:pt idx="705">
                  <c:v>46.654749290440755</c:v>
                </c:pt>
                <c:pt idx="706">
                  <c:v>46.578997161774716</c:v>
                </c:pt>
                <c:pt idx="707">
                  <c:v>46.343245033108673</c:v>
                </c:pt>
                <c:pt idx="708">
                  <c:v>46.297492904442635</c:v>
                </c:pt>
                <c:pt idx="709">
                  <c:v>46.21174077577659</c:v>
                </c:pt>
                <c:pt idx="710">
                  <c:v>46.125988647110546</c:v>
                </c:pt>
                <c:pt idx="711">
                  <c:v>45.970236518444501</c:v>
                </c:pt>
                <c:pt idx="712">
                  <c:v>45.854484389778463</c:v>
                </c:pt>
                <c:pt idx="713">
                  <c:v>45.538732261112422</c:v>
                </c:pt>
                <c:pt idx="714">
                  <c:v>45.19298013244638</c:v>
                </c:pt>
                <c:pt idx="715">
                  <c:v>44.917228003780338</c:v>
                </c:pt>
                <c:pt idx="716">
                  <c:v>45.301475875114299</c:v>
                </c:pt>
                <c:pt idx="717">
                  <c:v>50.245723746448249</c:v>
                </c:pt>
                <c:pt idx="718">
                  <c:v>50.359971617782207</c:v>
                </c:pt>
                <c:pt idx="719">
                  <c:v>50.394219489116168</c:v>
                </c:pt>
                <c:pt idx="720">
                  <c:v>50.148467360450127</c:v>
                </c:pt>
                <c:pt idx="721">
                  <c:v>50.112715231784087</c:v>
                </c:pt>
                <c:pt idx="722">
                  <c:v>49.686963103118046</c:v>
                </c:pt>
                <c:pt idx="723">
                  <c:v>49.461210974452001</c:v>
                </c:pt>
                <c:pt idx="724">
                  <c:v>48.915458845785963</c:v>
                </c:pt>
                <c:pt idx="725">
                  <c:v>48.529706717119922</c:v>
                </c:pt>
                <c:pt idx="726">
                  <c:v>48.133954588453882</c:v>
                </c:pt>
                <c:pt idx="727">
                  <c:v>48.248202459787841</c:v>
                </c:pt>
                <c:pt idx="728">
                  <c:v>48.982450331121797</c:v>
                </c:pt>
                <c:pt idx="729">
                  <c:v>48.516698202455757</c:v>
                </c:pt>
                <c:pt idx="730">
                  <c:v>48.250946073789713</c:v>
                </c:pt>
                <c:pt idx="731">
                  <c:v>47.815193945123674</c:v>
                </c:pt>
                <c:pt idx="732">
                  <c:v>47.609441816457633</c:v>
                </c:pt>
                <c:pt idx="733">
                  <c:v>47.213689687791593</c:v>
                </c:pt>
                <c:pt idx="734">
                  <c:v>46.917937559125555</c:v>
                </c:pt>
                <c:pt idx="735">
                  <c:v>46.402185430459511</c:v>
                </c:pt>
                <c:pt idx="736">
                  <c:v>45.876433301793469</c:v>
                </c:pt>
                <c:pt idx="737">
                  <c:v>45.280681173127427</c:v>
                </c:pt>
                <c:pt idx="738">
                  <c:v>44.984929044461389</c:v>
                </c:pt>
                <c:pt idx="739">
                  <c:v>44.529176915795347</c:v>
                </c:pt>
                <c:pt idx="740">
                  <c:v>43.993424787129307</c:v>
                </c:pt>
                <c:pt idx="741">
                  <c:v>43.527672658463267</c:v>
                </c:pt>
                <c:pt idx="742">
                  <c:v>43.001920529797225</c:v>
                </c:pt>
                <c:pt idx="743">
                  <c:v>42.626168401131181</c:v>
                </c:pt>
                <c:pt idx="744">
                  <c:v>42.250416272465138</c:v>
                </c:pt>
                <c:pt idx="745">
                  <c:v>41.724664143799096</c:v>
                </c:pt>
                <c:pt idx="746">
                  <c:v>41.258912015133056</c:v>
                </c:pt>
                <c:pt idx="747">
                  <c:v>40.713159886467018</c:v>
                </c:pt>
                <c:pt idx="748">
                  <c:v>40.147407757800977</c:v>
                </c:pt>
                <c:pt idx="749">
                  <c:v>39.541655629134937</c:v>
                </c:pt>
                <c:pt idx="750">
                  <c:v>38.875903500468894</c:v>
                </c:pt>
                <c:pt idx="751">
                  <c:v>38.370151371802855</c:v>
                </c:pt>
                <c:pt idx="752">
                  <c:v>37.794399243136816</c:v>
                </c:pt>
                <c:pt idx="753">
                  <c:v>37.448647114470774</c:v>
                </c:pt>
                <c:pt idx="754">
                  <c:v>37.242894985804732</c:v>
                </c:pt>
                <c:pt idx="755">
                  <c:v>36.627142857138693</c:v>
                </c:pt>
                <c:pt idx="756">
                  <c:v>35.93139072847265</c:v>
                </c:pt>
                <c:pt idx="757">
                  <c:v>35.355638599806611</c:v>
                </c:pt>
                <c:pt idx="758">
                  <c:v>34.799886471140567</c:v>
                </c:pt>
                <c:pt idx="759">
                  <c:v>34.884134342474525</c:v>
                </c:pt>
                <c:pt idx="760">
                  <c:v>35.72838221380848</c:v>
                </c:pt>
                <c:pt idx="761">
                  <c:v>35.12263008514244</c:v>
                </c:pt>
                <c:pt idx="762">
                  <c:v>34.806877956476399</c:v>
                </c:pt>
                <c:pt idx="763">
                  <c:v>34.37112582781036</c:v>
                </c:pt>
                <c:pt idx="764">
                  <c:v>33.895373699144315</c:v>
                </c:pt>
                <c:pt idx="765">
                  <c:v>33.299621570478273</c:v>
                </c:pt>
                <c:pt idx="766">
                  <c:v>32.723869441812234</c:v>
                </c:pt>
                <c:pt idx="767">
                  <c:v>32.218117313146195</c:v>
                </c:pt>
                <c:pt idx="768">
                  <c:v>31.582365184480153</c:v>
                </c:pt>
                <c:pt idx="769">
                  <c:v>31.066613055814109</c:v>
                </c:pt>
                <c:pt idx="770">
                  <c:v>30.550860927148065</c:v>
                </c:pt>
                <c:pt idx="771">
                  <c:v>30.245108798482022</c:v>
                </c:pt>
                <c:pt idx="772">
                  <c:v>29.869356669815978</c:v>
                </c:pt>
                <c:pt idx="773">
                  <c:v>29.513604541149938</c:v>
                </c:pt>
                <c:pt idx="774">
                  <c:v>29.0778524124839</c:v>
                </c:pt>
                <c:pt idx="775">
                  <c:v>28.482100283817857</c:v>
                </c:pt>
                <c:pt idx="776">
                  <c:v>28.186348155151819</c:v>
                </c:pt>
                <c:pt idx="777">
                  <c:v>36.280596026485782</c:v>
                </c:pt>
                <c:pt idx="778">
                  <c:v>36.484843897819744</c:v>
                </c:pt>
                <c:pt idx="779">
                  <c:v>36.489091769153703</c:v>
                </c:pt>
                <c:pt idx="780">
                  <c:v>36.603339640487661</c:v>
                </c:pt>
                <c:pt idx="781">
                  <c:v>36.517587511821617</c:v>
                </c:pt>
                <c:pt idx="782">
                  <c:v>36.421835383155575</c:v>
                </c:pt>
                <c:pt idx="783">
                  <c:v>36.406083254489531</c:v>
                </c:pt>
                <c:pt idx="784">
                  <c:v>36.390331125823487</c:v>
                </c:pt>
                <c:pt idx="785">
                  <c:v>36.094578997157448</c:v>
                </c:pt>
                <c:pt idx="786">
                  <c:v>35.788826868491405</c:v>
                </c:pt>
                <c:pt idx="787">
                  <c:v>35.683074739825365</c:v>
                </c:pt>
                <c:pt idx="788">
                  <c:v>35.317322611159327</c:v>
                </c:pt>
                <c:pt idx="789">
                  <c:v>34.901570482493284</c:v>
                </c:pt>
                <c:pt idx="790">
                  <c:v>34.655818353827243</c:v>
                </c:pt>
                <c:pt idx="791">
                  <c:v>34.720066225161204</c:v>
                </c:pt>
                <c:pt idx="792">
                  <c:v>34.38431409649516</c:v>
                </c:pt>
                <c:pt idx="793">
                  <c:v>34.078561967829117</c:v>
                </c:pt>
                <c:pt idx="794">
                  <c:v>34.022809839163074</c:v>
                </c:pt>
                <c:pt idx="795">
                  <c:v>33.737057710497034</c:v>
                </c:pt>
                <c:pt idx="796">
                  <c:v>33.921305581830993</c:v>
                </c:pt>
                <c:pt idx="797">
                  <c:v>34.135553453164952</c:v>
                </c:pt>
                <c:pt idx="798">
                  <c:v>34.03980132449891</c:v>
                </c:pt>
                <c:pt idx="799">
                  <c:v>34.594049195832866</c:v>
                </c:pt>
                <c:pt idx="800">
                  <c:v>34.408297067166828</c:v>
                </c:pt>
                <c:pt idx="801">
                  <c:v>34.222544938500789</c:v>
                </c:pt>
                <c:pt idx="802">
                  <c:v>34.436792809834749</c:v>
                </c:pt>
                <c:pt idx="803">
                  <c:v>34.421040681168705</c:v>
                </c:pt>
                <c:pt idx="804">
                  <c:v>34.115288552502662</c:v>
                </c:pt>
                <c:pt idx="805">
                  <c:v>34.459536423836617</c:v>
                </c:pt>
                <c:pt idx="806">
                  <c:v>34.403784295170574</c:v>
                </c:pt>
                <c:pt idx="807">
                  <c:v>33.988032166504532</c:v>
                </c:pt>
                <c:pt idx="808">
                  <c:v>33.792280037838488</c:v>
                </c:pt>
                <c:pt idx="809">
                  <c:v>33.696527909172445</c:v>
                </c:pt>
                <c:pt idx="810">
                  <c:v>33.440775780506407</c:v>
                </c:pt>
                <c:pt idx="811">
                  <c:v>33.145023651840368</c:v>
                </c:pt>
                <c:pt idx="812">
                  <c:v>32.979271523174326</c:v>
                </c:pt>
                <c:pt idx="813">
                  <c:v>32.513519394508286</c:v>
                </c:pt>
                <c:pt idx="814">
                  <c:v>32.367767265842247</c:v>
                </c:pt>
                <c:pt idx="815">
                  <c:v>32.592015137176205</c:v>
                </c:pt>
                <c:pt idx="816">
                  <c:v>36.736263008510164</c:v>
                </c:pt>
                <c:pt idx="817">
                  <c:v>36.440510879844126</c:v>
                </c:pt>
                <c:pt idx="818">
                  <c:v>36.144758751178088</c:v>
                </c:pt>
                <c:pt idx="819">
                  <c:v>35.59900662251205</c:v>
                </c:pt>
                <c:pt idx="820">
                  <c:v>35.033254493846009</c:v>
                </c:pt>
                <c:pt idx="821">
                  <c:v>34.467502365179968</c:v>
                </c:pt>
                <c:pt idx="822">
                  <c:v>33.861750236513927</c:v>
                </c:pt>
                <c:pt idx="823">
                  <c:v>33.475998107847886</c:v>
                </c:pt>
                <c:pt idx="824">
                  <c:v>32.980245979181845</c:v>
                </c:pt>
                <c:pt idx="825">
                  <c:v>33.184493850515807</c:v>
                </c:pt>
                <c:pt idx="826">
                  <c:v>32.698741721849764</c:v>
                </c:pt>
                <c:pt idx="827">
                  <c:v>32.152989593183726</c:v>
                </c:pt>
                <c:pt idx="828">
                  <c:v>31.557237464517684</c:v>
                </c:pt>
                <c:pt idx="829">
                  <c:v>30.871485335851645</c:v>
                </c:pt>
                <c:pt idx="830">
                  <c:v>30.435733207185606</c:v>
                </c:pt>
                <c:pt idx="831">
                  <c:v>29.809981078519563</c:v>
                </c:pt>
                <c:pt idx="832">
                  <c:v>29.39422894985352</c:v>
                </c:pt>
                <c:pt idx="833">
                  <c:v>28.908476821187477</c:v>
                </c:pt>
                <c:pt idx="834">
                  <c:v>28.312724692521435</c:v>
                </c:pt>
                <c:pt idx="835">
                  <c:v>27.896972563855392</c:v>
                </c:pt>
                <c:pt idx="836">
                  <c:v>27.461220435189354</c:v>
                </c:pt>
                <c:pt idx="837">
                  <c:v>27.025468306523315</c:v>
                </c:pt>
                <c:pt idx="838">
                  <c:v>26.499716177857273</c:v>
                </c:pt>
                <c:pt idx="839">
                  <c:v>26.103964049191234</c:v>
                </c:pt>
                <c:pt idx="840">
                  <c:v>25.628211920525189</c:v>
                </c:pt>
                <c:pt idx="841">
                  <c:v>24.982459791859149</c:v>
                </c:pt>
                <c:pt idx="842">
                  <c:v>24.456707663193107</c:v>
                </c:pt>
                <c:pt idx="843">
                  <c:v>23.940955534527063</c:v>
                </c:pt>
                <c:pt idx="844">
                  <c:v>23.375203405861022</c:v>
                </c:pt>
                <c:pt idx="845">
                  <c:v>22.899451277194977</c:v>
                </c:pt>
                <c:pt idx="846">
                  <c:v>22.303699148528935</c:v>
                </c:pt>
                <c:pt idx="847">
                  <c:v>21.757947019862897</c:v>
                </c:pt>
                <c:pt idx="848">
                  <c:v>21.112194891196857</c:v>
                </c:pt>
                <c:pt idx="849">
                  <c:v>20.656442762530816</c:v>
                </c:pt>
                <c:pt idx="850">
                  <c:v>25.570690633864771</c:v>
                </c:pt>
                <c:pt idx="851">
                  <c:v>25.734938505198727</c:v>
                </c:pt>
                <c:pt idx="852">
                  <c:v>25.629186376532687</c:v>
                </c:pt>
                <c:pt idx="853">
                  <c:v>25.463434247866644</c:v>
                </c:pt>
                <c:pt idx="854">
                  <c:v>25.367682119200602</c:v>
                </c:pt>
                <c:pt idx="855">
                  <c:v>25.211929990534557</c:v>
                </c:pt>
                <c:pt idx="856">
                  <c:v>25.246177861868517</c:v>
                </c:pt>
                <c:pt idx="857">
                  <c:v>24.870425733202474</c:v>
                </c:pt>
                <c:pt idx="858">
                  <c:v>24.74467360453643</c:v>
                </c:pt>
                <c:pt idx="859">
                  <c:v>24.228921475870386</c:v>
                </c:pt>
                <c:pt idx="860">
                  <c:v>23.983169347204345</c:v>
                </c:pt>
                <c:pt idx="861">
                  <c:v>23.817417218538303</c:v>
                </c:pt>
                <c:pt idx="862">
                  <c:v>23.521665089872265</c:v>
                </c:pt>
                <c:pt idx="863">
                  <c:v>23.43591296120622</c:v>
                </c:pt>
                <c:pt idx="864">
                  <c:v>23.060160832540177</c:v>
                </c:pt>
                <c:pt idx="865">
                  <c:v>22.864408703874133</c:v>
                </c:pt>
                <c:pt idx="866">
                  <c:v>22.688656575208093</c:v>
                </c:pt>
                <c:pt idx="867">
                  <c:v>22.482904446542051</c:v>
                </c:pt>
                <c:pt idx="868">
                  <c:v>22.137152317876009</c:v>
                </c:pt>
                <c:pt idx="869">
                  <c:v>21.791400189209966</c:v>
                </c:pt>
                <c:pt idx="870">
                  <c:v>21.415648060543923</c:v>
                </c:pt>
                <c:pt idx="871">
                  <c:v>21.24989593187788</c:v>
                </c:pt>
                <c:pt idx="872">
                  <c:v>21.244143803211841</c:v>
                </c:pt>
                <c:pt idx="873">
                  <c:v>21.0383916745458</c:v>
                </c:pt>
                <c:pt idx="874">
                  <c:v>21.202639545879755</c:v>
                </c:pt>
                <c:pt idx="875">
                  <c:v>21.766887417213717</c:v>
                </c:pt>
                <c:pt idx="876">
                  <c:v>21.511135288547678</c:v>
                </c:pt>
                <c:pt idx="877">
                  <c:v>21.255383159881639</c:v>
                </c:pt>
                <c:pt idx="878">
                  <c:v>20.829631031215598</c:v>
                </c:pt>
                <c:pt idx="879">
                  <c:v>20.553878902549556</c:v>
                </c:pt>
                <c:pt idx="880">
                  <c:v>20.448126773883516</c:v>
                </c:pt>
                <c:pt idx="881">
                  <c:v>20.432374645217472</c:v>
                </c:pt>
                <c:pt idx="882">
                  <c:v>20.22662251655143</c:v>
                </c:pt>
                <c:pt idx="883">
                  <c:v>20.19087038788539</c:v>
                </c:pt>
                <c:pt idx="884">
                  <c:v>20.105118259219346</c:v>
                </c:pt>
                <c:pt idx="885">
                  <c:v>19.719366130553304</c:v>
                </c:pt>
                <c:pt idx="886">
                  <c:v>19.593614001887261</c:v>
                </c:pt>
                <c:pt idx="887">
                  <c:v>19.447861873221221</c:v>
                </c:pt>
                <c:pt idx="888">
                  <c:v>19.252109744555177</c:v>
                </c:pt>
                <c:pt idx="889">
                  <c:v>19.196357615889134</c:v>
                </c:pt>
                <c:pt idx="890">
                  <c:v>19.000605487223091</c:v>
                </c:pt>
                <c:pt idx="891">
                  <c:v>19.00485335855705</c:v>
                </c:pt>
                <c:pt idx="892">
                  <c:v>18.879101229891006</c:v>
                </c:pt>
                <c:pt idx="893">
                  <c:v>18.643349101224963</c:v>
                </c:pt>
                <c:pt idx="894">
                  <c:v>18.547596972558921</c:v>
                </c:pt>
                <c:pt idx="895">
                  <c:v>18.201844843892879</c:v>
                </c:pt>
                <c:pt idx="896">
                  <c:v>18.01609271522684</c:v>
                </c:pt>
                <c:pt idx="897">
                  <c:v>17.860340586560795</c:v>
                </c:pt>
                <c:pt idx="898">
                  <c:v>17.734588457894752</c:v>
                </c:pt>
                <c:pt idx="899">
                  <c:v>18.13883632922871</c:v>
                </c:pt>
                <c:pt idx="900">
                  <c:v>18.403084200562667</c:v>
                </c:pt>
                <c:pt idx="901">
                  <c:v>18.627332071896625</c:v>
                </c:pt>
                <c:pt idx="902">
                  <c:v>18.561579943230583</c:v>
                </c:pt>
                <c:pt idx="903">
                  <c:v>18.465827814564541</c:v>
                </c:pt>
                <c:pt idx="904">
                  <c:v>18.350075685898503</c:v>
                </c:pt>
                <c:pt idx="905">
                  <c:v>18.444323557232458</c:v>
                </c:pt>
                <c:pt idx="906">
                  <c:v>17.958571428566415</c:v>
                </c:pt>
                <c:pt idx="907">
                  <c:v>17.502819299900374</c:v>
                </c:pt>
                <c:pt idx="908">
                  <c:v>17.147067171234333</c:v>
                </c:pt>
                <c:pt idx="909">
                  <c:v>16.891315042568294</c:v>
                </c:pt>
                <c:pt idx="910">
                  <c:v>16.585562913902251</c:v>
                </c:pt>
                <c:pt idx="911">
                  <c:v>16.259810785236212</c:v>
                </c:pt>
                <c:pt idx="912">
                  <c:v>15.87405865657017</c:v>
                </c:pt>
                <c:pt idx="913">
                  <c:v>15.578306527904132</c:v>
                </c:pt>
                <c:pt idx="914">
                  <c:v>15.512554399238091</c:v>
                </c:pt>
                <c:pt idx="915">
                  <c:v>15.246802270572047</c:v>
                </c:pt>
                <c:pt idx="916">
                  <c:v>15.041050141906005</c:v>
                </c:pt>
                <c:pt idx="917">
                  <c:v>14.615298013239965</c:v>
                </c:pt>
                <c:pt idx="918">
                  <c:v>14.619545884573924</c:v>
                </c:pt>
                <c:pt idx="919">
                  <c:v>14.543793755907885</c:v>
                </c:pt>
                <c:pt idx="920">
                  <c:v>15.228041627241844</c:v>
                </c:pt>
                <c:pt idx="921">
                  <c:v>14.932289498575805</c:v>
                </c:pt>
                <c:pt idx="922">
                  <c:v>15.256537369909765</c:v>
                </c:pt>
                <c:pt idx="923">
                  <c:v>19.190785241243717</c:v>
                </c:pt>
                <c:pt idx="924">
                  <c:v>19.145033112577678</c:v>
                </c:pt>
                <c:pt idx="925">
                  <c:v>19.019280983911635</c:v>
                </c:pt>
                <c:pt idx="926">
                  <c:v>18.943528855245596</c:v>
                </c:pt>
                <c:pt idx="927">
                  <c:v>18.637776726579553</c:v>
                </c:pt>
                <c:pt idx="928">
                  <c:v>18.382024597913514</c:v>
                </c:pt>
                <c:pt idx="929">
                  <c:v>18.196272469247475</c:v>
                </c:pt>
                <c:pt idx="930">
                  <c:v>18.100520340581433</c:v>
                </c:pt>
                <c:pt idx="931">
                  <c:v>17.734768211915394</c:v>
                </c:pt>
                <c:pt idx="932">
                  <c:v>17.519016083249355</c:v>
                </c:pt>
                <c:pt idx="933">
                  <c:v>17.283263954583312</c:v>
                </c:pt>
                <c:pt idx="934">
                  <c:v>16.967511825917271</c:v>
                </c:pt>
                <c:pt idx="935">
                  <c:v>16.811759697251226</c:v>
                </c:pt>
                <c:pt idx="936">
                  <c:v>16.736007568585187</c:v>
                </c:pt>
                <c:pt idx="937">
                  <c:v>16.360255439919143</c:v>
                </c:pt>
                <c:pt idx="938">
                  <c:v>15.884503311253098</c:v>
                </c:pt>
                <c:pt idx="939">
                  <c:v>15.538751182587056</c:v>
                </c:pt>
                <c:pt idx="940">
                  <c:v>15.062999053921011</c:v>
                </c:pt>
                <c:pt idx="941">
                  <c:v>15.107246925254969</c:v>
                </c:pt>
                <c:pt idx="942">
                  <c:v>15.931494796588929</c:v>
                </c:pt>
                <c:pt idx="943">
                  <c:v>16.795742667922887</c:v>
                </c:pt>
                <c:pt idx="944">
                  <c:v>16.989990539256844</c:v>
                </c:pt>
                <c:pt idx="945">
                  <c:v>22.694238410590799</c:v>
                </c:pt>
                <c:pt idx="946">
                  <c:v>23.11848628192476</c:v>
                </c:pt>
                <c:pt idx="947">
                  <c:v>23.492734153258716</c:v>
                </c:pt>
                <c:pt idx="948">
                  <c:v>23.716982024592674</c:v>
                </c:pt>
                <c:pt idx="949">
                  <c:v>23.661229895926631</c:v>
                </c:pt>
                <c:pt idx="950">
                  <c:v>23.785477767260588</c:v>
                </c:pt>
                <c:pt idx="951">
                  <c:v>24.009725638594546</c:v>
                </c:pt>
                <c:pt idx="952">
                  <c:v>24.023973509928503</c:v>
                </c:pt>
                <c:pt idx="953">
                  <c:v>24.068221381262461</c:v>
                </c:pt>
                <c:pt idx="954">
                  <c:v>24.14246925259642</c:v>
                </c:pt>
                <c:pt idx="955">
                  <c:v>24.236717123930376</c:v>
                </c:pt>
                <c:pt idx="956">
                  <c:v>24.170964995264335</c:v>
                </c:pt>
                <c:pt idx="957">
                  <c:v>24.33521286659829</c:v>
                </c:pt>
                <c:pt idx="958">
                  <c:v>24.329460737932251</c:v>
                </c:pt>
                <c:pt idx="959">
                  <c:v>24.343708609266208</c:v>
                </c:pt>
                <c:pt idx="960">
                  <c:v>24.107956480600166</c:v>
                </c:pt>
                <c:pt idx="961">
                  <c:v>25.372204351934123</c:v>
                </c:pt>
                <c:pt idx="962">
                  <c:v>25.116452223268084</c:v>
                </c:pt>
                <c:pt idx="963">
                  <c:v>24.99070009460204</c:v>
                </c:pt>
                <c:pt idx="964">
                  <c:v>24.964947965935998</c:v>
                </c:pt>
                <c:pt idx="965">
                  <c:v>25.009195837269957</c:v>
                </c:pt>
                <c:pt idx="966">
                  <c:v>24.813443708603913</c:v>
                </c:pt>
                <c:pt idx="967">
                  <c:v>24.46769157993787</c:v>
                </c:pt>
                <c:pt idx="968">
                  <c:v>24.531939451271832</c:v>
                </c:pt>
                <c:pt idx="969">
                  <c:v>24.226187322605789</c:v>
                </c:pt>
                <c:pt idx="970">
                  <c:v>24.150435193939749</c:v>
                </c:pt>
                <c:pt idx="971">
                  <c:v>24.07468306527371</c:v>
                </c:pt>
                <c:pt idx="972">
                  <c:v>23.798930936607668</c:v>
                </c:pt>
                <c:pt idx="973">
                  <c:v>23.563178807941625</c:v>
                </c:pt>
                <c:pt idx="974">
                  <c:v>23.457426679275585</c:v>
                </c:pt>
                <c:pt idx="975">
                  <c:v>23.291674550609542</c:v>
                </c:pt>
                <c:pt idx="976">
                  <c:v>22.985922421943499</c:v>
                </c:pt>
                <c:pt idx="977">
                  <c:v>22.650170293277455</c:v>
                </c:pt>
                <c:pt idx="978">
                  <c:v>22.324418164611416</c:v>
                </c:pt>
                <c:pt idx="979">
                  <c:v>22.268666035945373</c:v>
                </c:pt>
                <c:pt idx="980">
                  <c:v>22.042913907279328</c:v>
                </c:pt>
                <c:pt idx="981">
                  <c:v>21.877161778613285</c:v>
                </c:pt>
                <c:pt idx="982">
                  <c:v>22.091409649947245</c:v>
                </c:pt>
                <c:pt idx="983">
                  <c:v>26.485657521281212</c:v>
                </c:pt>
                <c:pt idx="984">
                  <c:v>26.679905392615169</c:v>
                </c:pt>
                <c:pt idx="985">
                  <c:v>26.884153263949131</c:v>
                </c:pt>
                <c:pt idx="986">
                  <c:v>26.818401135283089</c:v>
                </c:pt>
                <c:pt idx="987">
                  <c:v>26.752649006617048</c:v>
                </c:pt>
                <c:pt idx="988">
                  <c:v>26.626896877951005</c:v>
                </c:pt>
                <c:pt idx="989">
                  <c:v>26.451144749284964</c:v>
                </c:pt>
                <c:pt idx="990">
                  <c:v>27.055392620618925</c:v>
                </c:pt>
                <c:pt idx="991">
                  <c:v>26.599640491952883</c:v>
                </c:pt>
                <c:pt idx="992">
                  <c:v>26.153888363286839</c:v>
                </c:pt>
                <c:pt idx="993">
                  <c:v>25.838136234620798</c:v>
                </c:pt>
                <c:pt idx="994">
                  <c:v>25.422384105954755</c:v>
                </c:pt>
                <c:pt idx="995">
                  <c:v>25.116631977288712</c:v>
                </c:pt>
                <c:pt idx="996">
                  <c:v>24.630879848622669</c:v>
                </c:pt>
                <c:pt idx="997">
                  <c:v>24.215127719956627</c:v>
                </c:pt>
                <c:pt idx="998">
                  <c:v>24.099375591290588</c:v>
                </c:pt>
                <c:pt idx="999">
                  <c:v>23.80362346262455</c:v>
                </c:pt>
                <c:pt idx="1000">
                  <c:v>23.477871333958511</c:v>
                </c:pt>
                <c:pt idx="1001">
                  <c:v>23.242119205292468</c:v>
                </c:pt>
                <c:pt idx="1002">
                  <c:v>22.766367076626423</c:v>
                </c:pt>
                <c:pt idx="1003">
                  <c:v>22.320614947960379</c:v>
                </c:pt>
                <c:pt idx="1004">
                  <c:v>21.904862819294337</c:v>
                </c:pt>
                <c:pt idx="1005">
                  <c:v>21.469110690628298</c:v>
                </c:pt>
                <c:pt idx="1006">
                  <c:v>21.203358561962254</c:v>
                </c:pt>
                <c:pt idx="1007">
                  <c:v>20.767606433296216</c:v>
                </c:pt>
                <c:pt idx="1008">
                  <c:v>20.561854304630174</c:v>
                </c:pt>
                <c:pt idx="1009">
                  <c:v>20.106102175964132</c:v>
                </c:pt>
                <c:pt idx="1010">
                  <c:v>19.880350047298087</c:v>
                </c:pt>
                <c:pt idx="1011">
                  <c:v>19.584597918632049</c:v>
                </c:pt>
                <c:pt idx="1012">
                  <c:v>19.058845789966007</c:v>
                </c:pt>
                <c:pt idx="1013">
                  <c:v>18.453093661299967</c:v>
                </c:pt>
                <c:pt idx="1014">
                  <c:v>18.217341532633924</c:v>
                </c:pt>
                <c:pt idx="1015">
                  <c:v>17.801589403967881</c:v>
                </c:pt>
                <c:pt idx="1016">
                  <c:v>17.385837275301839</c:v>
                </c:pt>
                <c:pt idx="1017">
                  <c:v>17.430085146635797</c:v>
                </c:pt>
                <c:pt idx="1018">
                  <c:v>17.324333017969757</c:v>
                </c:pt>
                <c:pt idx="1019">
                  <c:v>27.348580889303712</c:v>
                </c:pt>
                <c:pt idx="1020">
                  <c:v>27.042828760637668</c:v>
                </c:pt>
                <c:pt idx="1021">
                  <c:v>27.447076631971626</c:v>
                </c:pt>
                <c:pt idx="1022">
                  <c:v>27.211324503305583</c:v>
                </c:pt>
                <c:pt idx="1023">
                  <c:v>26.935572374639541</c:v>
                </c:pt>
                <c:pt idx="1024">
                  <c:v>26.629820245973498</c:v>
                </c:pt>
                <c:pt idx="1025">
                  <c:v>26.33406811730746</c:v>
                </c:pt>
                <c:pt idx="1026">
                  <c:v>26.258315988641421</c:v>
                </c:pt>
                <c:pt idx="1027">
                  <c:v>25.852563859975376</c:v>
                </c:pt>
                <c:pt idx="1028">
                  <c:v>25.666811731309338</c:v>
                </c:pt>
                <c:pt idx="1029">
                  <c:v>25.361059602643294</c:v>
                </c:pt>
                <c:pt idx="1030">
                  <c:v>25.225307473977253</c:v>
                </c:pt>
                <c:pt idx="1031">
                  <c:v>25.249555345311208</c:v>
                </c:pt>
                <c:pt idx="1032">
                  <c:v>24.833803216645165</c:v>
                </c:pt>
                <c:pt idx="1033">
                  <c:v>24.498051087979121</c:v>
                </c:pt>
                <c:pt idx="1034">
                  <c:v>24.272298959313076</c:v>
                </c:pt>
                <c:pt idx="1035">
                  <c:v>24.076546830647032</c:v>
                </c:pt>
                <c:pt idx="1036">
                  <c:v>23.84079470198099</c:v>
                </c:pt>
                <c:pt idx="1037">
                  <c:v>23.615042573314945</c:v>
                </c:pt>
                <c:pt idx="1038">
                  <c:v>23.3892904446489</c:v>
                </c:pt>
                <c:pt idx="1039">
                  <c:v>23.223538315982857</c:v>
                </c:pt>
                <c:pt idx="1040">
                  <c:v>22.947786187316815</c:v>
                </c:pt>
                <c:pt idx="1041">
                  <c:v>22.662034058650775</c:v>
                </c:pt>
                <c:pt idx="1042">
                  <c:v>22.356281929984732</c:v>
                </c:pt>
                <c:pt idx="1043">
                  <c:v>22.100529801318693</c:v>
                </c:pt>
                <c:pt idx="1044">
                  <c:v>21.944777672652648</c:v>
                </c:pt>
                <c:pt idx="1045">
                  <c:v>21.929025543986604</c:v>
                </c:pt>
                <c:pt idx="1046">
                  <c:v>21.813273415320566</c:v>
                </c:pt>
                <c:pt idx="1047">
                  <c:v>21.657521286654521</c:v>
                </c:pt>
                <c:pt idx="1048">
                  <c:v>21.471769157988483</c:v>
                </c:pt>
                <c:pt idx="1049">
                  <c:v>21.376017029322441</c:v>
                </c:pt>
                <c:pt idx="1050">
                  <c:v>21.030264900656398</c:v>
                </c:pt>
                <c:pt idx="1051">
                  <c:v>20.954512771990359</c:v>
                </c:pt>
                <c:pt idx="1052">
                  <c:v>20.69876064332432</c:v>
                </c:pt>
                <c:pt idx="1053">
                  <c:v>20.563008514658279</c:v>
                </c:pt>
                <c:pt idx="1054">
                  <c:v>20.267256385992241</c:v>
                </c:pt>
                <c:pt idx="1055">
                  <c:v>20.0215042573262</c:v>
                </c:pt>
                <c:pt idx="1056">
                  <c:v>19.965752128660156</c:v>
                </c:pt>
                <c:pt idx="1057">
                  <c:v>20.079999999994115</c:v>
                </c:pt>
              </c:numCache>
            </c:numRef>
          </c:val>
        </c:ser>
        <c:ser>
          <c:idx val="4"/>
          <c:order val="4"/>
          <c:tx>
            <c:strRef>
              <c:f>CuneiTable!$O$1</c:f>
              <c:strCache>
                <c:ptCount val="1"/>
                <c:pt idx="0">
                  <c:v>1. СССР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CuneiTable!$O$2:$O$1059</c:f>
              <c:numCache>
                <c:formatCode>0.00</c:formatCode>
                <c:ptCount val="1058"/>
                <c:pt idx="0">
                  <c:v>1.1399999999999999</c:v>
                </c:pt>
                <c:pt idx="1">
                  <c:v>2.8842478713339608</c:v>
                </c:pt>
                <c:pt idx="2">
                  <c:v>3.2484957426679193</c:v>
                </c:pt>
                <c:pt idx="3">
                  <c:v>3.142743614001879</c:v>
                </c:pt>
                <c:pt idx="4">
                  <c:v>2.9869914853358344</c:v>
                </c:pt>
                <c:pt idx="5">
                  <c:v>2.8612393566697909</c:v>
                </c:pt>
                <c:pt idx="6">
                  <c:v>2.7354872280037474</c:v>
                </c:pt>
                <c:pt idx="7">
                  <c:v>2.4197350993377063</c:v>
                </c:pt>
                <c:pt idx="8">
                  <c:v>2.1439829706716642</c:v>
                </c:pt>
                <c:pt idx="9">
                  <c:v>1.838230842005621</c:v>
                </c:pt>
                <c:pt idx="10">
                  <c:v>1.552478713339581</c:v>
                </c:pt>
                <c:pt idx="11">
                  <c:v>1.0667265846735381</c:v>
                </c:pt>
                <c:pt idx="12">
                  <c:v>0.73097445600749378</c:v>
                </c:pt>
                <c:pt idx="13">
                  <c:v>0.32522232734144918</c:v>
                </c:pt>
                <c:pt idx="14">
                  <c:v>-2.0529801324593144E-2</c:v>
                </c:pt>
                <c:pt idx="15">
                  <c:v>-0.41628192999063263</c:v>
                </c:pt>
                <c:pt idx="16">
                  <c:v>-0.68203405865667666</c:v>
                </c:pt>
                <c:pt idx="17">
                  <c:v>-1.0577861873227201</c:v>
                </c:pt>
                <c:pt idx="18">
                  <c:v>-1.3435383159887602</c:v>
                </c:pt>
                <c:pt idx="19">
                  <c:v>-1.7392904446547996</c:v>
                </c:pt>
                <c:pt idx="20">
                  <c:v>-2.1650425733208403</c:v>
                </c:pt>
                <c:pt idx="21">
                  <c:v>-2.6607947019868812</c:v>
                </c:pt>
                <c:pt idx="22">
                  <c:v>-3.0065468306529235</c:v>
                </c:pt>
                <c:pt idx="23">
                  <c:v>-3.6722989593189661</c:v>
                </c:pt>
                <c:pt idx="24">
                  <c:v>-4.0180510879850084</c:v>
                </c:pt>
                <c:pt idx="25">
                  <c:v>-4.2138032166510522</c:v>
                </c:pt>
                <c:pt idx="26">
                  <c:v>-4.8195553453170925</c:v>
                </c:pt>
                <c:pt idx="27">
                  <c:v>-5.3353074739831365</c:v>
                </c:pt>
                <c:pt idx="28">
                  <c:v>-6.0310596026491803</c:v>
                </c:pt>
                <c:pt idx="29">
                  <c:v>-6.4068117313152237</c:v>
                </c:pt>
                <c:pt idx="30">
                  <c:v>-6.9125638599812627</c:v>
                </c:pt>
                <c:pt idx="31">
                  <c:v>-7.268315988647303</c:v>
                </c:pt>
                <c:pt idx="32">
                  <c:v>-7.8240681173133462</c:v>
                </c:pt>
                <c:pt idx="33">
                  <c:v>-8.3498202459793873</c:v>
                </c:pt>
                <c:pt idx="34">
                  <c:v>-8.8355723746454302</c:v>
                </c:pt>
                <c:pt idx="35">
                  <c:v>-9.2113245033114737</c:v>
                </c:pt>
                <c:pt idx="36">
                  <c:v>-9.6470766319775123</c:v>
                </c:pt>
                <c:pt idx="37">
                  <c:v>-9.9828287606435566</c:v>
                </c:pt>
                <c:pt idx="38">
                  <c:v>-10.228580889309598</c:v>
                </c:pt>
                <c:pt idx="39">
                  <c:v>-10.814333017975642</c:v>
                </c:pt>
                <c:pt idx="40">
                  <c:v>-11.11008514664168</c:v>
                </c:pt>
                <c:pt idx="41">
                  <c:v>-10.775837275307723</c:v>
                </c:pt>
                <c:pt idx="42">
                  <c:v>-9.8515894039737617</c:v>
                </c:pt>
                <c:pt idx="43">
                  <c:v>-4.7273415326397981</c:v>
                </c:pt>
                <c:pt idx="44">
                  <c:v>-4.0330936613058412</c:v>
                </c:pt>
                <c:pt idx="45">
                  <c:v>-3.5688457899718813</c:v>
                </c:pt>
                <c:pt idx="46">
                  <c:v>-3.1145979186379193</c:v>
                </c:pt>
                <c:pt idx="47">
                  <c:v>-2.6203500473039583</c:v>
                </c:pt>
                <c:pt idx="48">
                  <c:v>-2.2561021759699997</c:v>
                </c:pt>
                <c:pt idx="49">
                  <c:v>-1.8018543046360378</c:v>
                </c:pt>
                <c:pt idx="50">
                  <c:v>-1.5376064333020807</c:v>
                </c:pt>
                <c:pt idx="51">
                  <c:v>-0.89335856196812102</c:v>
                </c:pt>
                <c:pt idx="52">
                  <c:v>-0.41911069063416306</c:v>
                </c:pt>
                <c:pt idx="53">
                  <c:v>-0.12486281930020482</c:v>
                </c:pt>
                <c:pt idx="54">
                  <c:v>0.38938505203375229</c:v>
                </c:pt>
                <c:pt idx="55">
                  <c:v>0.85363292336771224</c:v>
                </c:pt>
                <c:pt idx="56">
                  <c:v>0.94788079470166764</c:v>
                </c:pt>
                <c:pt idx="57">
                  <c:v>1.2521286660356239</c:v>
                </c:pt>
                <c:pt idx="58">
                  <c:v>1.4563765373695858</c:v>
                </c:pt>
                <c:pt idx="59">
                  <c:v>1.5306244087035452</c:v>
                </c:pt>
                <c:pt idx="60">
                  <c:v>1.724872280037502</c:v>
                </c:pt>
                <c:pt idx="61">
                  <c:v>2.179120151371464</c:v>
                </c:pt>
                <c:pt idx="62">
                  <c:v>2.4633680227054242</c:v>
                </c:pt>
                <c:pt idx="63">
                  <c:v>2.8476158940393859</c:v>
                </c:pt>
                <c:pt idx="64">
                  <c:v>7.4118637653733401</c:v>
                </c:pt>
                <c:pt idx="65">
                  <c:v>7.2061116367072984</c:v>
                </c:pt>
                <c:pt idx="66">
                  <c:v>7.0103595080412546</c:v>
                </c:pt>
                <c:pt idx="67">
                  <c:v>6.6846073793752154</c:v>
                </c:pt>
                <c:pt idx="68">
                  <c:v>6.5988552507091711</c:v>
                </c:pt>
                <c:pt idx="69">
                  <c:v>6.3231031220431291</c:v>
                </c:pt>
                <c:pt idx="70">
                  <c:v>5.8173509933770902</c:v>
                </c:pt>
                <c:pt idx="71">
                  <c:v>5.2715988647110521</c:v>
                </c:pt>
                <c:pt idx="72">
                  <c:v>5.5958467360450115</c:v>
                </c:pt>
                <c:pt idx="73">
                  <c:v>5.3000946073789734</c:v>
                </c:pt>
                <c:pt idx="74">
                  <c:v>4.9743424787129342</c:v>
                </c:pt>
                <c:pt idx="75">
                  <c:v>4.6785903500468962</c:v>
                </c:pt>
                <c:pt idx="76">
                  <c:v>4.362838221380855</c:v>
                </c:pt>
                <c:pt idx="77">
                  <c:v>4.1270860927148121</c:v>
                </c:pt>
                <c:pt idx="78">
                  <c:v>3.8713339640487732</c:v>
                </c:pt>
                <c:pt idx="79">
                  <c:v>3.5155818353827328</c:v>
                </c:pt>
                <c:pt idx="80">
                  <c:v>3.1798297067166885</c:v>
                </c:pt>
                <c:pt idx="81">
                  <c:v>2.7640775780506459</c:v>
                </c:pt>
                <c:pt idx="82">
                  <c:v>2.4483254493846047</c:v>
                </c:pt>
                <c:pt idx="83">
                  <c:v>2.0125733207185661</c:v>
                </c:pt>
                <c:pt idx="84">
                  <c:v>1.6268211920525246</c:v>
                </c:pt>
                <c:pt idx="85">
                  <c:v>1.2510690633864812</c:v>
                </c:pt>
                <c:pt idx="86">
                  <c:v>1.2653169347204383</c:v>
                </c:pt>
                <c:pt idx="87">
                  <c:v>0.88956480605439481</c:v>
                </c:pt>
                <c:pt idx="88">
                  <c:v>0.35381267738835476</c:v>
                </c:pt>
                <c:pt idx="89">
                  <c:v>-0.15193945127768416</c:v>
                </c:pt>
                <c:pt idx="90">
                  <c:v>-0.53769157994372563</c:v>
                </c:pt>
                <c:pt idx="91">
                  <c:v>-0.52344370860976852</c:v>
                </c:pt>
                <c:pt idx="92">
                  <c:v>-0.88919583727580687</c:v>
                </c:pt>
                <c:pt idx="93">
                  <c:v>-1.2249479659418512</c:v>
                </c:pt>
                <c:pt idx="94">
                  <c:v>-1.3007000946078904</c:v>
                </c:pt>
                <c:pt idx="95">
                  <c:v>-1.6864522232739318</c:v>
                </c:pt>
                <c:pt idx="96">
                  <c:v>-2.0722043519399733</c:v>
                </c:pt>
                <c:pt idx="97">
                  <c:v>-2.5979564806060154</c:v>
                </c:pt>
                <c:pt idx="98">
                  <c:v>-3.1537086092720585</c:v>
                </c:pt>
                <c:pt idx="99">
                  <c:v>-3.5194607379380969</c:v>
                </c:pt>
                <c:pt idx="100">
                  <c:v>-4.1052128666041412</c:v>
                </c:pt>
                <c:pt idx="101">
                  <c:v>-4.4009649952701793</c:v>
                </c:pt>
                <c:pt idx="102">
                  <c:v>-4.6667171239362233</c:v>
                </c:pt>
                <c:pt idx="103">
                  <c:v>-5.0324692526022616</c:v>
                </c:pt>
                <c:pt idx="104">
                  <c:v>-5.5782213812682997</c:v>
                </c:pt>
                <c:pt idx="105">
                  <c:v>-5.5739735099343406</c:v>
                </c:pt>
                <c:pt idx="106">
                  <c:v>-5.4597256386003821</c:v>
                </c:pt>
                <c:pt idx="107">
                  <c:v>4.4345222327335776</c:v>
                </c:pt>
                <c:pt idx="108">
                  <c:v>4.1087701040675384</c:v>
                </c:pt>
                <c:pt idx="109">
                  <c:v>3.8630179754014975</c:v>
                </c:pt>
                <c:pt idx="110">
                  <c:v>3.4272658467354589</c:v>
                </c:pt>
                <c:pt idx="111">
                  <c:v>2.9115137180694148</c:v>
                </c:pt>
                <c:pt idx="112">
                  <c:v>2.5757615894033705</c:v>
                </c:pt>
                <c:pt idx="113">
                  <c:v>2.1400094607373319</c:v>
                </c:pt>
                <c:pt idx="114">
                  <c:v>1.6742573320712921</c:v>
                </c:pt>
                <c:pt idx="115">
                  <c:v>1.2385052034052535</c:v>
                </c:pt>
                <c:pt idx="116">
                  <c:v>1.1727530747392123</c:v>
                </c:pt>
                <c:pt idx="117">
                  <c:v>0.71700094607317055</c:v>
                </c:pt>
                <c:pt idx="118">
                  <c:v>0.25124881740713079</c:v>
                </c:pt>
                <c:pt idx="119">
                  <c:v>-0.32450331125890841</c:v>
                </c:pt>
                <c:pt idx="120">
                  <c:v>-0.58025543992494732</c:v>
                </c:pt>
                <c:pt idx="121">
                  <c:v>-1.0460075685909871</c:v>
                </c:pt>
                <c:pt idx="122">
                  <c:v>-1.5717596972570291</c:v>
                </c:pt>
                <c:pt idx="123">
                  <c:v>-1.9475118259230726</c:v>
                </c:pt>
                <c:pt idx="124">
                  <c:v>-2.2032639545891115</c:v>
                </c:pt>
                <c:pt idx="125">
                  <c:v>-2.1890160832551544</c:v>
                </c:pt>
                <c:pt idx="126">
                  <c:v>1.645231788078803</c:v>
                </c:pt>
                <c:pt idx="127">
                  <c:v>1.9994796594127635</c:v>
                </c:pt>
                <c:pt idx="128">
                  <c:v>2.7737275307467186</c:v>
                </c:pt>
                <c:pt idx="129">
                  <c:v>3.097975402080678</c:v>
                </c:pt>
                <c:pt idx="130">
                  <c:v>3.4322232734146354</c:v>
                </c:pt>
                <c:pt idx="131">
                  <c:v>3.4964711447485968</c:v>
                </c:pt>
                <c:pt idx="132">
                  <c:v>3.7007190160825587</c:v>
                </c:pt>
                <c:pt idx="133">
                  <c:v>3.7049668874165178</c:v>
                </c:pt>
                <c:pt idx="134">
                  <c:v>3.7492147587504761</c:v>
                </c:pt>
                <c:pt idx="135">
                  <c:v>4.0334626300844363</c:v>
                </c:pt>
                <c:pt idx="136">
                  <c:v>5.3377105014183925</c:v>
                </c:pt>
                <c:pt idx="137">
                  <c:v>6.1619583727523519</c:v>
                </c:pt>
                <c:pt idx="138">
                  <c:v>6.2662062440863124</c:v>
                </c:pt>
                <c:pt idx="139">
                  <c:v>6.6804541154202681</c:v>
                </c:pt>
                <c:pt idx="140">
                  <c:v>6.6747019867542292</c:v>
                </c:pt>
                <c:pt idx="141">
                  <c:v>6.7189498580881875</c:v>
                </c:pt>
                <c:pt idx="142">
                  <c:v>7.333197729422146</c:v>
                </c:pt>
                <c:pt idx="143">
                  <c:v>8.6674456007561034</c:v>
                </c:pt>
                <c:pt idx="144">
                  <c:v>8.7116934720900616</c:v>
                </c:pt>
                <c:pt idx="145">
                  <c:v>8.6959413434240176</c:v>
                </c:pt>
                <c:pt idx="146">
                  <c:v>10.130189214757976</c:v>
                </c:pt>
                <c:pt idx="147">
                  <c:v>14.634437086091935</c:v>
                </c:pt>
                <c:pt idx="148">
                  <c:v>15.028684957425895</c:v>
                </c:pt>
                <c:pt idx="149">
                  <c:v>15.392932828759854</c:v>
                </c:pt>
                <c:pt idx="150">
                  <c:v>15.637180700093815</c:v>
                </c:pt>
                <c:pt idx="151">
                  <c:v>15.691428571427771</c:v>
                </c:pt>
                <c:pt idx="152">
                  <c:v>15.825676442761733</c:v>
                </c:pt>
                <c:pt idx="153">
                  <c:v>15.90992431409569</c:v>
                </c:pt>
                <c:pt idx="154">
                  <c:v>16.084172185429651</c:v>
                </c:pt>
                <c:pt idx="155">
                  <c:v>16.178420056763606</c:v>
                </c:pt>
                <c:pt idx="156">
                  <c:v>16.312667928097568</c:v>
                </c:pt>
                <c:pt idx="157">
                  <c:v>16.256915799431525</c:v>
                </c:pt>
                <c:pt idx="158">
                  <c:v>16.28116367076548</c:v>
                </c:pt>
                <c:pt idx="159">
                  <c:v>16.195411542099436</c:v>
                </c:pt>
                <c:pt idx="160">
                  <c:v>16.119659413433396</c:v>
                </c:pt>
                <c:pt idx="161">
                  <c:v>16.093907284767354</c:v>
                </c:pt>
                <c:pt idx="162">
                  <c:v>16.018155156101315</c:v>
                </c:pt>
                <c:pt idx="163">
                  <c:v>16.032403027435272</c:v>
                </c:pt>
                <c:pt idx="164">
                  <c:v>16.086650898769228</c:v>
                </c:pt>
                <c:pt idx="165">
                  <c:v>16.180898770103184</c:v>
                </c:pt>
                <c:pt idx="166">
                  <c:v>16.05514664143714</c:v>
                </c:pt>
                <c:pt idx="167">
                  <c:v>16.239394512771099</c:v>
                </c:pt>
                <c:pt idx="168">
                  <c:v>16.443642384105061</c:v>
                </c:pt>
                <c:pt idx="169">
                  <c:v>16.897890255439023</c:v>
                </c:pt>
                <c:pt idx="170">
                  <c:v>18.462138126772984</c:v>
                </c:pt>
                <c:pt idx="171">
                  <c:v>20.206385998106946</c:v>
                </c:pt>
                <c:pt idx="172">
                  <c:v>21.910633869440908</c:v>
                </c:pt>
                <c:pt idx="173">
                  <c:v>26.174881740774879</c:v>
                </c:pt>
                <c:pt idx="174">
                  <c:v>26.689129612108836</c:v>
                </c:pt>
                <c:pt idx="175">
                  <c:v>26.763377483442795</c:v>
                </c:pt>
                <c:pt idx="176">
                  <c:v>26.517625354776754</c:v>
                </c:pt>
                <c:pt idx="177">
                  <c:v>26.531873226110712</c:v>
                </c:pt>
                <c:pt idx="178">
                  <c:v>26.496121097444671</c:v>
                </c:pt>
                <c:pt idx="179">
                  <c:v>26.340368968778627</c:v>
                </c:pt>
                <c:pt idx="180">
                  <c:v>26.114616840112582</c:v>
                </c:pt>
                <c:pt idx="181">
                  <c:v>25.998864711446544</c:v>
                </c:pt>
                <c:pt idx="182">
                  <c:v>25.833112582780501</c:v>
                </c:pt>
                <c:pt idx="183">
                  <c:v>25.887360454114457</c:v>
                </c:pt>
                <c:pt idx="184">
                  <c:v>25.901608325448414</c:v>
                </c:pt>
                <c:pt idx="185">
                  <c:v>25.88585619678237</c:v>
                </c:pt>
                <c:pt idx="186">
                  <c:v>25.78010406811633</c:v>
                </c:pt>
                <c:pt idx="187">
                  <c:v>25.724351939450287</c:v>
                </c:pt>
                <c:pt idx="188">
                  <c:v>25.508599810784247</c:v>
                </c:pt>
                <c:pt idx="189">
                  <c:v>25.342847682118204</c:v>
                </c:pt>
                <c:pt idx="190">
                  <c:v>25.25709555345216</c:v>
                </c:pt>
                <c:pt idx="191">
                  <c:v>25.101343424786116</c:v>
                </c:pt>
                <c:pt idx="192">
                  <c:v>25.265591296120071</c:v>
                </c:pt>
                <c:pt idx="193">
                  <c:v>30.059839167454044</c:v>
                </c:pt>
                <c:pt idx="194">
                  <c:v>29.824087038788001</c:v>
                </c:pt>
                <c:pt idx="195">
                  <c:v>29.868334910121959</c:v>
                </c:pt>
                <c:pt idx="196">
                  <c:v>29.712582781455914</c:v>
                </c:pt>
                <c:pt idx="197">
                  <c:v>29.546830652789872</c:v>
                </c:pt>
                <c:pt idx="198">
                  <c:v>29.171078524123828</c:v>
                </c:pt>
                <c:pt idx="199">
                  <c:v>29.095326395457789</c:v>
                </c:pt>
                <c:pt idx="200">
                  <c:v>29.139574266791747</c:v>
                </c:pt>
                <c:pt idx="201">
                  <c:v>28.813822138125708</c:v>
                </c:pt>
                <c:pt idx="202">
                  <c:v>28.578070009459665</c:v>
                </c:pt>
                <c:pt idx="203">
                  <c:v>28.372317880793624</c:v>
                </c:pt>
                <c:pt idx="204">
                  <c:v>28.156565752127584</c:v>
                </c:pt>
                <c:pt idx="205">
                  <c:v>28.240813623461541</c:v>
                </c:pt>
                <c:pt idx="206">
                  <c:v>27.985061494795502</c:v>
                </c:pt>
                <c:pt idx="207">
                  <c:v>27.969309366129458</c:v>
                </c:pt>
                <c:pt idx="208">
                  <c:v>27.693557237463416</c:v>
                </c:pt>
                <c:pt idx="209">
                  <c:v>27.477805108797376</c:v>
                </c:pt>
                <c:pt idx="210">
                  <c:v>27.352052980131333</c:v>
                </c:pt>
                <c:pt idx="211">
                  <c:v>27.076300851465291</c:v>
                </c:pt>
                <c:pt idx="212">
                  <c:v>26.44054872279925</c:v>
                </c:pt>
                <c:pt idx="213">
                  <c:v>26.014796594133209</c:v>
                </c:pt>
                <c:pt idx="214">
                  <c:v>25.569044465467165</c:v>
                </c:pt>
                <c:pt idx="215">
                  <c:v>25.403292336801123</c:v>
                </c:pt>
                <c:pt idx="216">
                  <c:v>25.207540208135079</c:v>
                </c:pt>
                <c:pt idx="217">
                  <c:v>24.941788079469035</c:v>
                </c:pt>
                <c:pt idx="218">
                  <c:v>24.596035950802992</c:v>
                </c:pt>
                <c:pt idx="219">
                  <c:v>24.520283822136953</c:v>
                </c:pt>
                <c:pt idx="220">
                  <c:v>24.254531693470909</c:v>
                </c:pt>
                <c:pt idx="221">
                  <c:v>23.988779564804865</c:v>
                </c:pt>
                <c:pt idx="222">
                  <c:v>23.643027436138823</c:v>
                </c:pt>
                <c:pt idx="223">
                  <c:v>23.317275307472784</c:v>
                </c:pt>
                <c:pt idx="224">
                  <c:v>22.891523178806743</c:v>
                </c:pt>
                <c:pt idx="225">
                  <c:v>22.745771050140704</c:v>
                </c:pt>
                <c:pt idx="226">
                  <c:v>22.610018921474662</c:v>
                </c:pt>
                <c:pt idx="227">
                  <c:v>22.174266792808623</c:v>
                </c:pt>
                <c:pt idx="228">
                  <c:v>21.768514664142579</c:v>
                </c:pt>
                <c:pt idx="229">
                  <c:v>21.44276253547654</c:v>
                </c:pt>
                <c:pt idx="230">
                  <c:v>22.937010406810501</c:v>
                </c:pt>
                <c:pt idx="231">
                  <c:v>22.741258278144457</c:v>
                </c:pt>
                <c:pt idx="232">
                  <c:v>22.565506149478416</c:v>
                </c:pt>
                <c:pt idx="233">
                  <c:v>22.639754020812376</c:v>
                </c:pt>
                <c:pt idx="234">
                  <c:v>22.494001892146336</c:v>
                </c:pt>
                <c:pt idx="235">
                  <c:v>22.068249763480296</c:v>
                </c:pt>
                <c:pt idx="236">
                  <c:v>21.822497634814255</c:v>
                </c:pt>
                <c:pt idx="237">
                  <c:v>21.726745506148212</c:v>
                </c:pt>
                <c:pt idx="238">
                  <c:v>21.480993377482172</c:v>
                </c:pt>
                <c:pt idx="239">
                  <c:v>21.305241248816131</c:v>
                </c:pt>
                <c:pt idx="240">
                  <c:v>20.979489120150092</c:v>
                </c:pt>
                <c:pt idx="241">
                  <c:v>20.873736991484051</c:v>
                </c:pt>
                <c:pt idx="242">
                  <c:v>20.477984862818012</c:v>
                </c:pt>
                <c:pt idx="243">
                  <c:v>20.252232734151967</c:v>
                </c:pt>
                <c:pt idx="244">
                  <c:v>19.996480605485928</c:v>
                </c:pt>
                <c:pt idx="245">
                  <c:v>19.820728476819887</c:v>
                </c:pt>
                <c:pt idx="246">
                  <c:v>19.414976348153843</c:v>
                </c:pt>
                <c:pt idx="247">
                  <c:v>19.219224219487799</c:v>
                </c:pt>
                <c:pt idx="248">
                  <c:v>18.883472090821755</c:v>
                </c:pt>
                <c:pt idx="249">
                  <c:v>18.497719962155713</c:v>
                </c:pt>
                <c:pt idx="250">
                  <c:v>18.071967833489673</c:v>
                </c:pt>
                <c:pt idx="251">
                  <c:v>17.846215704823628</c:v>
                </c:pt>
                <c:pt idx="252">
                  <c:v>17.490463576157588</c:v>
                </c:pt>
                <c:pt idx="253">
                  <c:v>17.254711447491545</c:v>
                </c:pt>
                <c:pt idx="254">
                  <c:v>16.768959318825502</c:v>
                </c:pt>
                <c:pt idx="255">
                  <c:v>16.333207190159463</c:v>
                </c:pt>
                <c:pt idx="256">
                  <c:v>16.02745506149342</c:v>
                </c:pt>
                <c:pt idx="257">
                  <c:v>15.751702932827378</c:v>
                </c:pt>
                <c:pt idx="258">
                  <c:v>15.305950804161334</c:v>
                </c:pt>
                <c:pt idx="259">
                  <c:v>14.890198675495292</c:v>
                </c:pt>
                <c:pt idx="260">
                  <c:v>14.57444654682925</c:v>
                </c:pt>
                <c:pt idx="261">
                  <c:v>14.248694418163211</c:v>
                </c:pt>
                <c:pt idx="262">
                  <c:v>13.892942289497171</c:v>
                </c:pt>
                <c:pt idx="263">
                  <c:v>13.587190160831128</c:v>
                </c:pt>
                <c:pt idx="264">
                  <c:v>13.191438032165088</c:v>
                </c:pt>
                <c:pt idx="265">
                  <c:v>12.885685903499045</c:v>
                </c:pt>
                <c:pt idx="266">
                  <c:v>12.779933774833005</c:v>
                </c:pt>
                <c:pt idx="267">
                  <c:v>16.824181646166977</c:v>
                </c:pt>
                <c:pt idx="268">
                  <c:v>17.028429517500939</c:v>
                </c:pt>
                <c:pt idx="269">
                  <c:v>17.032677388834898</c:v>
                </c:pt>
                <c:pt idx="270">
                  <c:v>17.006925260168856</c:v>
                </c:pt>
                <c:pt idx="271">
                  <c:v>17.211173131502818</c:v>
                </c:pt>
                <c:pt idx="272">
                  <c:v>17.105421002836778</c:v>
                </c:pt>
                <c:pt idx="273">
                  <c:v>17.179668874170737</c:v>
                </c:pt>
                <c:pt idx="274">
                  <c:v>17.033916745504698</c:v>
                </c:pt>
                <c:pt idx="275">
                  <c:v>16.828164616838656</c:v>
                </c:pt>
                <c:pt idx="276">
                  <c:v>16.722412488172615</c:v>
                </c:pt>
                <c:pt idx="277">
                  <c:v>16.386660359506571</c:v>
                </c:pt>
                <c:pt idx="278">
                  <c:v>16.230908230840527</c:v>
                </c:pt>
                <c:pt idx="279">
                  <c:v>16.225156102174488</c:v>
                </c:pt>
                <c:pt idx="280">
                  <c:v>16.069403973508443</c:v>
                </c:pt>
                <c:pt idx="281">
                  <c:v>15.803651844842399</c:v>
                </c:pt>
                <c:pt idx="282">
                  <c:v>15.647899716176354</c:v>
                </c:pt>
                <c:pt idx="283">
                  <c:v>15.56214758751031</c:v>
                </c:pt>
                <c:pt idx="284">
                  <c:v>15.38639545884427</c:v>
                </c:pt>
                <c:pt idx="285">
                  <c:v>15.320643330178228</c:v>
                </c:pt>
                <c:pt idx="286">
                  <c:v>15.314891201512189</c:v>
                </c:pt>
                <c:pt idx="287">
                  <c:v>15.139139072846149</c:v>
                </c:pt>
                <c:pt idx="288">
                  <c:v>15.093386944180111</c:v>
                </c:pt>
                <c:pt idx="289">
                  <c:v>14.937634815514066</c:v>
                </c:pt>
                <c:pt idx="290">
                  <c:v>14.751882686848028</c:v>
                </c:pt>
                <c:pt idx="291">
                  <c:v>14.626130558181984</c:v>
                </c:pt>
                <c:pt idx="292">
                  <c:v>14.470378429515939</c:v>
                </c:pt>
                <c:pt idx="293">
                  <c:v>14.154626300849898</c:v>
                </c:pt>
                <c:pt idx="294">
                  <c:v>13.988874172183856</c:v>
                </c:pt>
                <c:pt idx="295">
                  <c:v>13.863122043517812</c:v>
                </c:pt>
                <c:pt idx="296">
                  <c:v>13.667369914851768</c:v>
                </c:pt>
                <c:pt idx="297">
                  <c:v>13.571617786185726</c:v>
                </c:pt>
                <c:pt idx="298">
                  <c:v>13.405865657519684</c:v>
                </c:pt>
                <c:pt idx="299">
                  <c:v>13.220113528853645</c:v>
                </c:pt>
                <c:pt idx="300">
                  <c:v>13.354361400187607</c:v>
                </c:pt>
                <c:pt idx="301">
                  <c:v>14.048609271521563</c:v>
                </c:pt>
                <c:pt idx="302">
                  <c:v>13.832857142855524</c:v>
                </c:pt>
                <c:pt idx="303">
                  <c:v>13.647105014189485</c:v>
                </c:pt>
                <c:pt idx="304">
                  <c:v>13.621352885523443</c:v>
                </c:pt>
                <c:pt idx="305">
                  <c:v>13.515600756857403</c:v>
                </c:pt>
                <c:pt idx="306">
                  <c:v>13.579848628191364</c:v>
                </c:pt>
                <c:pt idx="307">
                  <c:v>13.474096499525324</c:v>
                </c:pt>
                <c:pt idx="308">
                  <c:v>13.478344370859283</c:v>
                </c:pt>
                <c:pt idx="309">
                  <c:v>13.432592242193245</c:v>
                </c:pt>
                <c:pt idx="310">
                  <c:v>13.786840113527205</c:v>
                </c:pt>
                <c:pt idx="311">
                  <c:v>13.991087984861167</c:v>
                </c:pt>
                <c:pt idx="312">
                  <c:v>14.125335856195129</c:v>
                </c:pt>
                <c:pt idx="313">
                  <c:v>13.969583727529084</c:v>
                </c:pt>
                <c:pt idx="314">
                  <c:v>13.743831598863039</c:v>
                </c:pt>
                <c:pt idx="315">
                  <c:v>13.468079470196997</c:v>
                </c:pt>
                <c:pt idx="316">
                  <c:v>13.362327341530957</c:v>
                </c:pt>
                <c:pt idx="317">
                  <c:v>13.226575212864915</c:v>
                </c:pt>
                <c:pt idx="318">
                  <c:v>12.960823084198871</c:v>
                </c:pt>
                <c:pt idx="319">
                  <c:v>12.765070955532828</c:v>
                </c:pt>
                <c:pt idx="320">
                  <c:v>12.509318826866789</c:v>
                </c:pt>
                <c:pt idx="321">
                  <c:v>12.563566698200745</c:v>
                </c:pt>
                <c:pt idx="322">
                  <c:v>12.327814569534702</c:v>
                </c:pt>
                <c:pt idx="323">
                  <c:v>12.212062440868664</c:v>
                </c:pt>
                <c:pt idx="324">
                  <c:v>12.146310312202623</c:v>
                </c:pt>
                <c:pt idx="325">
                  <c:v>12.000558183536583</c:v>
                </c:pt>
                <c:pt idx="326">
                  <c:v>11.974806054870541</c:v>
                </c:pt>
                <c:pt idx="327">
                  <c:v>11.959053926204497</c:v>
                </c:pt>
                <c:pt idx="328">
                  <c:v>12.033301797538456</c:v>
                </c:pt>
                <c:pt idx="329">
                  <c:v>12.247549668872416</c:v>
                </c:pt>
                <c:pt idx="330">
                  <c:v>12.261797540206373</c:v>
                </c:pt>
                <c:pt idx="331">
                  <c:v>12.556045411540332</c:v>
                </c:pt>
                <c:pt idx="332">
                  <c:v>12.820293282874289</c:v>
                </c:pt>
                <c:pt idx="333">
                  <c:v>13.374541154208245</c:v>
                </c:pt>
                <c:pt idx="334">
                  <c:v>13.598789025542203</c:v>
                </c:pt>
                <c:pt idx="335">
                  <c:v>10.883036896876163</c:v>
                </c:pt>
                <c:pt idx="336">
                  <c:v>12.14728476821012</c:v>
                </c:pt>
                <c:pt idx="337">
                  <c:v>12.461532639544082</c:v>
                </c:pt>
                <c:pt idx="338">
                  <c:v>12.595780510878043</c:v>
                </c:pt>
                <c:pt idx="339">
                  <c:v>13.090028382212004</c:v>
                </c:pt>
                <c:pt idx="340">
                  <c:v>13.164276253545964</c:v>
                </c:pt>
                <c:pt idx="341">
                  <c:v>13.198524124879924</c:v>
                </c:pt>
                <c:pt idx="342">
                  <c:v>13.342771996213884</c:v>
                </c:pt>
                <c:pt idx="343">
                  <c:v>13.427019867547841</c:v>
                </c:pt>
                <c:pt idx="344">
                  <c:v>13.781267738881802</c:v>
                </c:pt>
                <c:pt idx="345">
                  <c:v>13.795515610215759</c:v>
                </c:pt>
                <c:pt idx="346">
                  <c:v>13.799763481549718</c:v>
                </c:pt>
                <c:pt idx="347">
                  <c:v>13.994011352883675</c:v>
                </c:pt>
                <c:pt idx="348">
                  <c:v>14.308259224217636</c:v>
                </c:pt>
                <c:pt idx="349">
                  <c:v>14.472507095551592</c:v>
                </c:pt>
                <c:pt idx="350">
                  <c:v>14.636754966885547</c:v>
                </c:pt>
                <c:pt idx="351">
                  <c:v>14.681002838219506</c:v>
                </c:pt>
                <c:pt idx="352">
                  <c:v>15.015250709553463</c:v>
                </c:pt>
                <c:pt idx="353">
                  <c:v>15.059498580887421</c:v>
                </c:pt>
                <c:pt idx="354">
                  <c:v>15.223746452221377</c:v>
                </c:pt>
                <c:pt idx="355">
                  <c:v>15.207994323555333</c:v>
                </c:pt>
                <c:pt idx="356">
                  <c:v>15.22224219488929</c:v>
                </c:pt>
                <c:pt idx="357">
                  <c:v>15.346490066223247</c:v>
                </c:pt>
                <c:pt idx="358">
                  <c:v>15.500737937557204</c:v>
                </c:pt>
                <c:pt idx="359">
                  <c:v>26.04498580889117</c:v>
                </c:pt>
                <c:pt idx="360">
                  <c:v>26.489233680225126</c:v>
                </c:pt>
                <c:pt idx="361">
                  <c:v>26.813481551559086</c:v>
                </c:pt>
                <c:pt idx="362">
                  <c:v>27.087729422893041</c:v>
                </c:pt>
                <c:pt idx="363">
                  <c:v>27.781977294226998</c:v>
                </c:pt>
                <c:pt idx="364">
                  <c:v>27.886225165560958</c:v>
                </c:pt>
                <c:pt idx="365">
                  <c:v>27.940473036894915</c:v>
                </c:pt>
                <c:pt idx="366">
                  <c:v>28.274720908228872</c:v>
                </c:pt>
                <c:pt idx="367">
                  <c:v>28.298968779562827</c:v>
                </c:pt>
                <c:pt idx="368">
                  <c:v>28.253216650896789</c:v>
                </c:pt>
                <c:pt idx="369">
                  <c:v>28.047464522230747</c:v>
                </c:pt>
                <c:pt idx="370">
                  <c:v>27.961712393564703</c:v>
                </c:pt>
                <c:pt idx="371">
                  <c:v>27.875960264898659</c:v>
                </c:pt>
                <c:pt idx="372">
                  <c:v>28.240208136232617</c:v>
                </c:pt>
                <c:pt idx="373">
                  <c:v>28.364456007566574</c:v>
                </c:pt>
                <c:pt idx="374">
                  <c:v>28.248703878900535</c:v>
                </c:pt>
                <c:pt idx="375">
                  <c:v>27.982951750234491</c:v>
                </c:pt>
                <c:pt idx="376">
                  <c:v>27.907199621568452</c:v>
                </c:pt>
                <c:pt idx="377">
                  <c:v>27.931447492902407</c:v>
                </c:pt>
                <c:pt idx="378">
                  <c:v>27.805695364236364</c:v>
                </c:pt>
                <c:pt idx="379">
                  <c:v>27.60994323557032</c:v>
                </c:pt>
                <c:pt idx="380">
                  <c:v>27.474191106904279</c:v>
                </c:pt>
                <c:pt idx="381">
                  <c:v>27.698438978238237</c:v>
                </c:pt>
                <c:pt idx="382">
                  <c:v>27.422686849572194</c:v>
                </c:pt>
                <c:pt idx="383">
                  <c:v>27.536934720906153</c:v>
                </c:pt>
                <c:pt idx="384">
                  <c:v>28.221182592240112</c:v>
                </c:pt>
                <c:pt idx="385">
                  <c:v>28.115430463574071</c:v>
                </c:pt>
                <c:pt idx="386">
                  <c:v>27.849678334908027</c:v>
                </c:pt>
                <c:pt idx="387">
                  <c:v>27.543926206241984</c:v>
                </c:pt>
                <c:pt idx="388">
                  <c:v>27.508174077575944</c:v>
                </c:pt>
                <c:pt idx="389">
                  <c:v>27.322421948909906</c:v>
                </c:pt>
                <c:pt idx="390">
                  <c:v>27.066669820243867</c:v>
                </c:pt>
                <c:pt idx="391">
                  <c:v>26.920917691577827</c:v>
                </c:pt>
                <c:pt idx="392">
                  <c:v>26.695165562911782</c:v>
                </c:pt>
                <c:pt idx="393">
                  <c:v>26.769413434245742</c:v>
                </c:pt>
                <c:pt idx="394">
                  <c:v>26.623661305579702</c:v>
                </c:pt>
                <c:pt idx="395">
                  <c:v>26.327909176913664</c:v>
                </c:pt>
                <c:pt idx="396">
                  <c:v>26.122157048247622</c:v>
                </c:pt>
                <c:pt idx="397">
                  <c:v>25.756404919581584</c:v>
                </c:pt>
                <c:pt idx="398">
                  <c:v>25.470652790915544</c:v>
                </c:pt>
                <c:pt idx="399">
                  <c:v>25.404900662249503</c:v>
                </c:pt>
                <c:pt idx="400">
                  <c:v>25.16914853358346</c:v>
                </c:pt>
                <c:pt idx="401">
                  <c:v>24.843396404917421</c:v>
                </c:pt>
                <c:pt idx="402">
                  <c:v>24.577644276251377</c:v>
                </c:pt>
                <c:pt idx="403">
                  <c:v>24.321892147585338</c:v>
                </c:pt>
                <c:pt idx="404">
                  <c:v>23.966140018919297</c:v>
                </c:pt>
                <c:pt idx="405">
                  <c:v>23.810387890253253</c:v>
                </c:pt>
                <c:pt idx="406">
                  <c:v>23.694635761587215</c:v>
                </c:pt>
                <c:pt idx="407">
                  <c:v>23.768883632921174</c:v>
                </c:pt>
                <c:pt idx="408">
                  <c:v>23.443131504255135</c:v>
                </c:pt>
                <c:pt idx="409">
                  <c:v>23.227379375589095</c:v>
                </c:pt>
                <c:pt idx="410">
                  <c:v>23.451627246923053</c:v>
                </c:pt>
                <c:pt idx="411">
                  <c:v>23.075875118257009</c:v>
                </c:pt>
                <c:pt idx="412">
                  <c:v>22.820122989590971</c:v>
                </c:pt>
                <c:pt idx="413">
                  <c:v>22.494370860924931</c:v>
                </c:pt>
                <c:pt idx="414">
                  <c:v>22.528618732258892</c:v>
                </c:pt>
                <c:pt idx="415">
                  <c:v>22.432866603592849</c:v>
                </c:pt>
                <c:pt idx="416">
                  <c:v>22.167114474926805</c:v>
                </c:pt>
                <c:pt idx="417">
                  <c:v>21.951362346260765</c:v>
                </c:pt>
                <c:pt idx="418">
                  <c:v>21.755610217594722</c:v>
                </c:pt>
                <c:pt idx="419">
                  <c:v>21.469858088928682</c:v>
                </c:pt>
                <c:pt idx="420">
                  <c:v>21.664105960262638</c:v>
                </c:pt>
                <c:pt idx="421">
                  <c:v>21.398353831596594</c:v>
                </c:pt>
                <c:pt idx="422">
                  <c:v>21.402601702930554</c:v>
                </c:pt>
                <c:pt idx="423">
                  <c:v>21.226849574264513</c:v>
                </c:pt>
                <c:pt idx="424">
                  <c:v>20.871097445598473</c:v>
                </c:pt>
                <c:pt idx="425">
                  <c:v>20.665345316932431</c:v>
                </c:pt>
                <c:pt idx="426">
                  <c:v>20.339593188266392</c:v>
                </c:pt>
                <c:pt idx="427">
                  <c:v>20.013841059600352</c:v>
                </c:pt>
                <c:pt idx="428">
                  <c:v>19.718088930934314</c:v>
                </c:pt>
                <c:pt idx="429">
                  <c:v>19.332336802268273</c:v>
                </c:pt>
                <c:pt idx="430">
                  <c:v>19.116584673602233</c:v>
                </c:pt>
                <c:pt idx="431">
                  <c:v>19.040832544936194</c:v>
                </c:pt>
                <c:pt idx="432">
                  <c:v>18.925080416270156</c:v>
                </c:pt>
                <c:pt idx="433">
                  <c:v>18.749328287604115</c:v>
                </c:pt>
                <c:pt idx="434">
                  <c:v>18.723576158938073</c:v>
                </c:pt>
                <c:pt idx="435">
                  <c:v>28.037824030272034</c:v>
                </c:pt>
                <c:pt idx="436">
                  <c:v>28.222071901605993</c:v>
                </c:pt>
                <c:pt idx="437">
                  <c:v>28.326319772939954</c:v>
                </c:pt>
                <c:pt idx="438">
                  <c:v>28.52056764427391</c:v>
                </c:pt>
                <c:pt idx="439">
                  <c:v>28.634815515607869</c:v>
                </c:pt>
                <c:pt idx="440">
                  <c:v>28.839063386941831</c:v>
                </c:pt>
                <c:pt idx="441">
                  <c:v>28.833311258275792</c:v>
                </c:pt>
                <c:pt idx="442">
                  <c:v>28.857559129609747</c:v>
                </c:pt>
                <c:pt idx="443">
                  <c:v>28.911807000943703</c:v>
                </c:pt>
                <c:pt idx="444">
                  <c:v>28.746054872277661</c:v>
                </c:pt>
                <c:pt idx="445">
                  <c:v>28.630302743611622</c:v>
                </c:pt>
                <c:pt idx="446">
                  <c:v>28.544550614945578</c:v>
                </c:pt>
                <c:pt idx="447">
                  <c:v>28.578798486279538</c:v>
                </c:pt>
                <c:pt idx="448">
                  <c:v>28.563046357613494</c:v>
                </c:pt>
                <c:pt idx="449">
                  <c:v>28.487294228947455</c:v>
                </c:pt>
                <c:pt idx="450">
                  <c:v>28.51154210028141</c:v>
                </c:pt>
                <c:pt idx="451">
                  <c:v>28.415789971615368</c:v>
                </c:pt>
                <c:pt idx="452">
                  <c:v>28.220037842949324</c:v>
                </c:pt>
                <c:pt idx="453">
                  <c:v>27.984285714283281</c:v>
                </c:pt>
                <c:pt idx="454">
                  <c:v>28.178533585617238</c:v>
                </c:pt>
                <c:pt idx="455">
                  <c:v>28.032781456951199</c:v>
                </c:pt>
                <c:pt idx="456">
                  <c:v>27.997029328285159</c:v>
                </c:pt>
                <c:pt idx="457">
                  <c:v>28.821277199619118</c:v>
                </c:pt>
                <c:pt idx="458">
                  <c:v>28.735525070953074</c:v>
                </c:pt>
                <c:pt idx="459">
                  <c:v>28.629772942287033</c:v>
                </c:pt>
                <c:pt idx="460">
                  <c:v>28.924020813620992</c:v>
                </c:pt>
                <c:pt idx="461">
                  <c:v>33.208268684954959</c:v>
                </c:pt>
                <c:pt idx="462">
                  <c:v>33.092516556288921</c:v>
                </c:pt>
                <c:pt idx="463">
                  <c:v>32.966764427622877</c:v>
                </c:pt>
                <c:pt idx="464">
                  <c:v>32.731012298956834</c:v>
                </c:pt>
                <c:pt idx="465">
                  <c:v>32.875260170290794</c:v>
                </c:pt>
                <c:pt idx="466">
                  <c:v>32.85950804162475</c:v>
                </c:pt>
                <c:pt idx="467">
                  <c:v>32.743755912958711</c:v>
                </c:pt>
                <c:pt idx="468">
                  <c:v>32.708003784292671</c:v>
                </c:pt>
                <c:pt idx="469">
                  <c:v>32.462251655626631</c:v>
                </c:pt>
                <c:pt idx="470">
                  <c:v>32.266499526960587</c:v>
                </c:pt>
                <c:pt idx="471">
                  <c:v>32.410747398294546</c:v>
                </c:pt>
                <c:pt idx="472">
                  <c:v>32.434995269628502</c:v>
                </c:pt>
                <c:pt idx="473">
                  <c:v>32.449243140962459</c:v>
                </c:pt>
                <c:pt idx="474">
                  <c:v>32.663491012296419</c:v>
                </c:pt>
                <c:pt idx="475">
                  <c:v>32.677738883630376</c:v>
                </c:pt>
                <c:pt idx="476">
                  <c:v>32.751986754964335</c:v>
                </c:pt>
                <c:pt idx="477">
                  <c:v>32.816234626298296</c:v>
                </c:pt>
                <c:pt idx="478">
                  <c:v>33.140482497632256</c:v>
                </c:pt>
                <c:pt idx="479">
                  <c:v>32.924730368966216</c:v>
                </c:pt>
                <c:pt idx="480">
                  <c:v>32.878978240300178</c:v>
                </c:pt>
                <c:pt idx="481">
                  <c:v>33.143226111634135</c:v>
                </c:pt>
                <c:pt idx="482">
                  <c:v>37.627473982968098</c:v>
                </c:pt>
                <c:pt idx="483">
                  <c:v>38.031721854302056</c:v>
                </c:pt>
                <c:pt idx="484">
                  <c:v>42.575969725636014</c:v>
                </c:pt>
                <c:pt idx="485">
                  <c:v>42.290217596969974</c:v>
                </c:pt>
                <c:pt idx="486">
                  <c:v>41.914465468303931</c:v>
                </c:pt>
                <c:pt idx="487">
                  <c:v>41.788713339637887</c:v>
                </c:pt>
                <c:pt idx="488">
                  <c:v>41.662961210971844</c:v>
                </c:pt>
                <c:pt idx="489">
                  <c:v>41.587209082305804</c:v>
                </c:pt>
                <c:pt idx="490">
                  <c:v>41.411456953639764</c:v>
                </c:pt>
                <c:pt idx="491">
                  <c:v>41.205704824973722</c:v>
                </c:pt>
                <c:pt idx="492">
                  <c:v>42.24995269630768</c:v>
                </c:pt>
                <c:pt idx="493">
                  <c:v>42.234200567641636</c:v>
                </c:pt>
                <c:pt idx="494">
                  <c:v>42.118448438975598</c:v>
                </c:pt>
                <c:pt idx="495">
                  <c:v>43.162696310309556</c:v>
                </c:pt>
                <c:pt idx="496">
                  <c:v>43.506944181643512</c:v>
                </c:pt>
                <c:pt idx="497">
                  <c:v>43.221192052977472</c:v>
                </c:pt>
                <c:pt idx="498">
                  <c:v>43.105439924311433</c:v>
                </c:pt>
                <c:pt idx="499">
                  <c:v>42.719687795645392</c:v>
                </c:pt>
                <c:pt idx="500">
                  <c:v>42.493935666979347</c:v>
                </c:pt>
                <c:pt idx="501">
                  <c:v>42.108183538313305</c:v>
                </c:pt>
                <c:pt idx="502">
                  <c:v>41.602431409647266</c:v>
                </c:pt>
                <c:pt idx="503">
                  <c:v>41.196679280981222</c:v>
                </c:pt>
                <c:pt idx="504">
                  <c:v>40.720927152315177</c:v>
                </c:pt>
                <c:pt idx="505">
                  <c:v>40.175175023649139</c:v>
                </c:pt>
                <c:pt idx="506">
                  <c:v>41.779422894983099</c:v>
                </c:pt>
                <c:pt idx="507">
                  <c:v>42.013670766317055</c:v>
                </c:pt>
                <c:pt idx="508">
                  <c:v>42.077918637651017</c:v>
                </c:pt>
                <c:pt idx="509">
                  <c:v>41.692166508984975</c:v>
                </c:pt>
                <c:pt idx="510">
                  <c:v>41.376414380318934</c:v>
                </c:pt>
                <c:pt idx="511">
                  <c:v>41.080662251652896</c:v>
                </c:pt>
                <c:pt idx="512">
                  <c:v>40.844910122986853</c:v>
                </c:pt>
                <c:pt idx="513">
                  <c:v>40.439157994320809</c:v>
                </c:pt>
                <c:pt idx="514">
                  <c:v>39.983405865654767</c:v>
                </c:pt>
                <c:pt idx="515">
                  <c:v>39.687653736988729</c:v>
                </c:pt>
                <c:pt idx="516">
                  <c:v>39.351901608322684</c:v>
                </c:pt>
                <c:pt idx="517">
                  <c:v>38.986149479656646</c:v>
                </c:pt>
                <c:pt idx="518">
                  <c:v>38.480397350990607</c:v>
                </c:pt>
                <c:pt idx="519">
                  <c:v>38.054645222324567</c:v>
                </c:pt>
                <c:pt idx="520">
                  <c:v>37.748893093658523</c:v>
                </c:pt>
                <c:pt idx="521">
                  <c:v>37.403140964992481</c:v>
                </c:pt>
                <c:pt idx="522">
                  <c:v>37.127388836326439</c:v>
                </c:pt>
                <c:pt idx="523">
                  <c:v>36.921636707660397</c:v>
                </c:pt>
                <c:pt idx="524">
                  <c:v>36.545884578994354</c:v>
                </c:pt>
                <c:pt idx="525">
                  <c:v>36.070132450328309</c:v>
                </c:pt>
                <c:pt idx="526">
                  <c:v>35.74438032166227</c:v>
                </c:pt>
                <c:pt idx="527">
                  <c:v>35.518628192996225</c:v>
                </c:pt>
                <c:pt idx="528">
                  <c:v>35.102876064330182</c:v>
                </c:pt>
                <c:pt idx="529">
                  <c:v>34.737123935664144</c:v>
                </c:pt>
                <c:pt idx="530">
                  <c:v>34.251371806998101</c:v>
                </c:pt>
                <c:pt idx="531">
                  <c:v>33.835619678332058</c:v>
                </c:pt>
                <c:pt idx="532">
                  <c:v>33.409867549666018</c:v>
                </c:pt>
                <c:pt idx="533">
                  <c:v>32.934115420999973</c:v>
                </c:pt>
                <c:pt idx="534">
                  <c:v>32.888363292333935</c:v>
                </c:pt>
                <c:pt idx="535">
                  <c:v>32.332611163667892</c:v>
                </c:pt>
                <c:pt idx="536">
                  <c:v>31.896859035001853</c:v>
                </c:pt>
                <c:pt idx="537">
                  <c:v>31.381106906335809</c:v>
                </c:pt>
                <c:pt idx="538">
                  <c:v>30.87535477766977</c:v>
                </c:pt>
                <c:pt idx="539">
                  <c:v>30.349602649003728</c:v>
                </c:pt>
                <c:pt idx="540">
                  <c:v>29.893850520337686</c:v>
                </c:pt>
                <c:pt idx="541">
                  <c:v>29.598098391671648</c:v>
                </c:pt>
                <c:pt idx="542">
                  <c:v>34.382346263005616</c:v>
                </c:pt>
                <c:pt idx="543">
                  <c:v>34.846594134339576</c:v>
                </c:pt>
                <c:pt idx="544">
                  <c:v>35.010842005673531</c:v>
                </c:pt>
                <c:pt idx="545">
                  <c:v>34.935089877007492</c:v>
                </c:pt>
                <c:pt idx="546">
                  <c:v>35.219337748341452</c:v>
                </c:pt>
                <c:pt idx="547">
                  <c:v>35.253585619675412</c:v>
                </c:pt>
                <c:pt idx="548">
                  <c:v>35.377833491009369</c:v>
                </c:pt>
                <c:pt idx="549">
                  <c:v>35.362081362343325</c:v>
                </c:pt>
                <c:pt idx="550">
                  <c:v>35.246329233677287</c:v>
                </c:pt>
                <c:pt idx="551">
                  <c:v>35.070577105011246</c:v>
                </c:pt>
                <c:pt idx="552">
                  <c:v>35.024824976345208</c:v>
                </c:pt>
                <c:pt idx="553">
                  <c:v>34.619072847679163</c:v>
                </c:pt>
                <c:pt idx="554">
                  <c:v>34.433320719013125</c:v>
                </c:pt>
                <c:pt idx="555">
                  <c:v>34.127568590347082</c:v>
                </c:pt>
                <c:pt idx="556">
                  <c:v>34.06181646168104</c:v>
                </c:pt>
                <c:pt idx="557">
                  <c:v>34.196064333015002</c:v>
                </c:pt>
                <c:pt idx="558">
                  <c:v>34.060312204348961</c:v>
                </c:pt>
                <c:pt idx="559">
                  <c:v>33.914560075682921</c:v>
                </c:pt>
                <c:pt idx="560">
                  <c:v>33.678807947016878</c:v>
                </c:pt>
                <c:pt idx="561">
                  <c:v>33.353055818350839</c:v>
                </c:pt>
                <c:pt idx="562">
                  <c:v>33.137303689684799</c:v>
                </c:pt>
                <c:pt idx="563">
                  <c:v>32.941551561018755</c:v>
                </c:pt>
                <c:pt idx="564">
                  <c:v>32.815799432352712</c:v>
                </c:pt>
                <c:pt idx="565">
                  <c:v>32.670047303686673</c:v>
                </c:pt>
                <c:pt idx="566">
                  <c:v>32.50429517502063</c:v>
                </c:pt>
                <c:pt idx="567">
                  <c:v>32.058543046354586</c:v>
                </c:pt>
                <c:pt idx="568">
                  <c:v>31.542790917688542</c:v>
                </c:pt>
                <c:pt idx="569">
                  <c:v>31.477038789022501</c:v>
                </c:pt>
                <c:pt idx="570">
                  <c:v>31.371286660356461</c:v>
                </c:pt>
                <c:pt idx="571">
                  <c:v>31.115534531690422</c:v>
                </c:pt>
                <c:pt idx="572">
                  <c:v>30.859782403024383</c:v>
                </c:pt>
                <c:pt idx="573">
                  <c:v>30.62403027435834</c:v>
                </c:pt>
                <c:pt idx="574">
                  <c:v>30.638278145692297</c:v>
                </c:pt>
                <c:pt idx="575">
                  <c:v>30.362526017026255</c:v>
                </c:pt>
                <c:pt idx="576">
                  <c:v>30.246773888360217</c:v>
                </c:pt>
                <c:pt idx="577">
                  <c:v>30.181021759694175</c:v>
                </c:pt>
                <c:pt idx="578">
                  <c:v>39.095269631028131</c:v>
                </c:pt>
                <c:pt idx="579">
                  <c:v>38.909517502362093</c:v>
                </c:pt>
                <c:pt idx="580">
                  <c:v>38.583765373696053</c:v>
                </c:pt>
                <c:pt idx="581">
                  <c:v>38.588013245030012</c:v>
                </c:pt>
                <c:pt idx="582">
                  <c:v>38.462261116363969</c:v>
                </c:pt>
                <c:pt idx="583">
                  <c:v>38.096508987697931</c:v>
                </c:pt>
                <c:pt idx="584">
                  <c:v>37.690756859031886</c:v>
                </c:pt>
                <c:pt idx="585">
                  <c:v>37.415004730365844</c:v>
                </c:pt>
                <c:pt idx="586">
                  <c:v>37.069252601699802</c:v>
                </c:pt>
                <c:pt idx="587">
                  <c:v>36.743500473033762</c:v>
                </c:pt>
                <c:pt idx="588">
                  <c:v>36.417748344367723</c:v>
                </c:pt>
                <c:pt idx="589">
                  <c:v>35.93199621570168</c:v>
                </c:pt>
                <c:pt idx="590">
                  <c:v>35.356244087035641</c:v>
                </c:pt>
                <c:pt idx="591">
                  <c:v>34.8604919583696</c:v>
                </c:pt>
                <c:pt idx="592">
                  <c:v>34.234739829703557</c:v>
                </c:pt>
                <c:pt idx="593">
                  <c:v>33.598987701037515</c:v>
                </c:pt>
                <c:pt idx="594">
                  <c:v>33.283235572371474</c:v>
                </c:pt>
                <c:pt idx="595">
                  <c:v>32.597483443705435</c:v>
                </c:pt>
                <c:pt idx="596">
                  <c:v>32.131731315039396</c:v>
                </c:pt>
                <c:pt idx="597">
                  <c:v>31.625979186373357</c:v>
                </c:pt>
                <c:pt idx="598">
                  <c:v>31.030227057707314</c:v>
                </c:pt>
                <c:pt idx="599">
                  <c:v>30.434474929041272</c:v>
                </c:pt>
                <c:pt idx="600">
                  <c:v>29.788722800375233</c:v>
                </c:pt>
                <c:pt idx="601">
                  <c:v>29.182970671709192</c:v>
                </c:pt>
                <c:pt idx="602">
                  <c:v>28.58721854304315</c:v>
                </c:pt>
                <c:pt idx="603">
                  <c:v>28.041466414377112</c:v>
                </c:pt>
                <c:pt idx="604">
                  <c:v>27.565714285711067</c:v>
                </c:pt>
                <c:pt idx="605">
                  <c:v>26.909962157045022</c:v>
                </c:pt>
                <c:pt idx="606">
                  <c:v>26.334210028378983</c:v>
                </c:pt>
                <c:pt idx="607">
                  <c:v>25.718457899712945</c:v>
                </c:pt>
                <c:pt idx="608">
                  <c:v>25.362705771046905</c:v>
                </c:pt>
                <c:pt idx="609">
                  <c:v>24.816953642380867</c:v>
                </c:pt>
                <c:pt idx="610">
                  <c:v>24.161201513714822</c:v>
                </c:pt>
                <c:pt idx="611">
                  <c:v>23.545449385048784</c:v>
                </c:pt>
                <c:pt idx="612">
                  <c:v>22.98969725638274</c:v>
                </c:pt>
                <c:pt idx="613">
                  <c:v>22.753945127716698</c:v>
                </c:pt>
                <c:pt idx="614">
                  <c:v>22.108192999050658</c:v>
                </c:pt>
                <c:pt idx="615">
                  <c:v>21.632440870384613</c:v>
                </c:pt>
                <c:pt idx="616">
                  <c:v>21.046688741718569</c:v>
                </c:pt>
                <c:pt idx="617">
                  <c:v>20.450936613052527</c:v>
                </c:pt>
                <c:pt idx="618">
                  <c:v>19.945184484386488</c:v>
                </c:pt>
                <c:pt idx="619">
                  <c:v>19.389432355720444</c:v>
                </c:pt>
                <c:pt idx="620">
                  <c:v>18.743680227054405</c:v>
                </c:pt>
                <c:pt idx="621">
                  <c:v>18.217928098388363</c:v>
                </c:pt>
                <c:pt idx="622">
                  <c:v>17.542175969722322</c:v>
                </c:pt>
                <c:pt idx="623">
                  <c:v>17.066423841056277</c:v>
                </c:pt>
                <c:pt idx="624">
                  <c:v>16.400671712390235</c:v>
                </c:pt>
                <c:pt idx="625">
                  <c:v>15.764919583724193</c:v>
                </c:pt>
                <c:pt idx="626">
                  <c:v>15.109167455058149</c:v>
                </c:pt>
                <c:pt idx="627">
                  <c:v>14.803415326392106</c:v>
                </c:pt>
                <c:pt idx="628">
                  <c:v>14.657663197726066</c:v>
                </c:pt>
                <c:pt idx="629">
                  <c:v>14.391911069060022</c:v>
                </c:pt>
                <c:pt idx="630">
                  <c:v>14.086158940393979</c:v>
                </c:pt>
                <c:pt idx="631">
                  <c:v>13.390406811727935</c:v>
                </c:pt>
                <c:pt idx="632">
                  <c:v>12.724654683061893</c:v>
                </c:pt>
                <c:pt idx="633">
                  <c:v>12.048902554395852</c:v>
                </c:pt>
                <c:pt idx="634">
                  <c:v>11.443150425729812</c:v>
                </c:pt>
                <c:pt idx="635">
                  <c:v>11.337398297063771</c:v>
                </c:pt>
                <c:pt idx="636">
                  <c:v>10.70164616839773</c:v>
                </c:pt>
                <c:pt idx="637">
                  <c:v>10.075894039731686</c:v>
                </c:pt>
                <c:pt idx="638">
                  <c:v>9.6401419110656477</c:v>
                </c:pt>
                <c:pt idx="639">
                  <c:v>9.1143897823996056</c:v>
                </c:pt>
                <c:pt idx="640">
                  <c:v>8.5386376537335664</c:v>
                </c:pt>
                <c:pt idx="641">
                  <c:v>7.9628855250675272</c:v>
                </c:pt>
                <c:pt idx="642">
                  <c:v>7.4171333964014892</c:v>
                </c:pt>
                <c:pt idx="643">
                  <c:v>6.7613812677354446</c:v>
                </c:pt>
                <c:pt idx="644">
                  <c:v>6.3056291390694028</c:v>
                </c:pt>
                <c:pt idx="645">
                  <c:v>5.7598770104033647</c:v>
                </c:pt>
                <c:pt idx="646">
                  <c:v>5.0741248817373261</c:v>
                </c:pt>
                <c:pt idx="647">
                  <c:v>4.7483727530712869</c:v>
                </c:pt>
                <c:pt idx="648">
                  <c:v>4.1526206244052446</c:v>
                </c:pt>
                <c:pt idx="649">
                  <c:v>3.6768684957391997</c:v>
                </c:pt>
                <c:pt idx="650">
                  <c:v>3.0111163670731571</c:v>
                </c:pt>
                <c:pt idx="651">
                  <c:v>2.465364238407119</c:v>
                </c:pt>
                <c:pt idx="652">
                  <c:v>1.9796121097410762</c:v>
                </c:pt>
                <c:pt idx="653">
                  <c:v>1.3438599810750347</c:v>
                </c:pt>
                <c:pt idx="654">
                  <c:v>0.73810785240899435</c:v>
                </c:pt>
                <c:pt idx="655">
                  <c:v>0.47235572374295032</c:v>
                </c:pt>
                <c:pt idx="656">
                  <c:v>0.35660359507691197</c:v>
                </c:pt>
                <c:pt idx="657">
                  <c:v>9.3708514664108691</c:v>
                </c:pt>
                <c:pt idx="658">
                  <c:v>9.6250993377448282</c:v>
                </c:pt>
                <c:pt idx="659">
                  <c:v>9.819347209078785</c:v>
                </c:pt>
                <c:pt idx="660">
                  <c:v>10.183595080412744</c:v>
                </c:pt>
                <c:pt idx="661">
                  <c:v>10.167842951746699</c:v>
                </c:pt>
                <c:pt idx="662">
                  <c:v>10.172090823080659</c:v>
                </c:pt>
                <c:pt idx="663">
                  <c:v>10.026338694414619</c:v>
                </c:pt>
                <c:pt idx="664">
                  <c:v>9.9805865657485811</c:v>
                </c:pt>
                <c:pt idx="665">
                  <c:v>9.9748344370825421</c:v>
                </c:pt>
                <c:pt idx="666">
                  <c:v>9.9590823084164981</c:v>
                </c:pt>
                <c:pt idx="667">
                  <c:v>9.7833301797504575</c:v>
                </c:pt>
                <c:pt idx="668">
                  <c:v>9.7075780510844183</c:v>
                </c:pt>
                <c:pt idx="669">
                  <c:v>9.7618259224183745</c:v>
                </c:pt>
                <c:pt idx="670">
                  <c:v>9.6560737937523342</c:v>
                </c:pt>
                <c:pt idx="671">
                  <c:v>9.5403216650862959</c:v>
                </c:pt>
                <c:pt idx="672">
                  <c:v>9.3645695364202552</c:v>
                </c:pt>
                <c:pt idx="673">
                  <c:v>9.1588174077542135</c:v>
                </c:pt>
                <c:pt idx="674">
                  <c:v>9.1630652790881726</c:v>
                </c:pt>
                <c:pt idx="675">
                  <c:v>9.2673131504221331</c:v>
                </c:pt>
                <c:pt idx="676">
                  <c:v>9.1115610217560885</c:v>
                </c:pt>
                <c:pt idx="677">
                  <c:v>9.0558088930900453</c:v>
                </c:pt>
                <c:pt idx="678">
                  <c:v>9.0800567644240004</c:v>
                </c:pt>
                <c:pt idx="679">
                  <c:v>9.1243046357579587</c:v>
                </c:pt>
                <c:pt idx="680">
                  <c:v>9.1585525070919189</c:v>
                </c:pt>
                <c:pt idx="681">
                  <c:v>8.9528003784258772</c:v>
                </c:pt>
                <c:pt idx="682">
                  <c:v>8.8570482497598348</c:v>
                </c:pt>
                <c:pt idx="683">
                  <c:v>8.88129612109379</c:v>
                </c:pt>
                <c:pt idx="684">
                  <c:v>8.8555439924277479</c:v>
                </c:pt>
                <c:pt idx="685">
                  <c:v>8.7497918637617076</c:v>
                </c:pt>
                <c:pt idx="686">
                  <c:v>8.6640397350956633</c:v>
                </c:pt>
                <c:pt idx="687">
                  <c:v>8.5482876064296249</c:v>
                </c:pt>
                <c:pt idx="688">
                  <c:v>8.6625354777635835</c:v>
                </c:pt>
                <c:pt idx="689">
                  <c:v>8.5767833490975391</c:v>
                </c:pt>
                <c:pt idx="690">
                  <c:v>8.5510312204314971</c:v>
                </c:pt>
                <c:pt idx="691">
                  <c:v>8.5152790917654571</c:v>
                </c:pt>
                <c:pt idx="692">
                  <c:v>8.469526963099419</c:v>
                </c:pt>
                <c:pt idx="693">
                  <c:v>8.6237748344333767</c:v>
                </c:pt>
                <c:pt idx="694">
                  <c:v>8.7080227057673341</c:v>
                </c:pt>
                <c:pt idx="695">
                  <c:v>8.5922705771012957</c:v>
                </c:pt>
                <c:pt idx="696">
                  <c:v>8.4065184484352571</c:v>
                </c:pt>
                <c:pt idx="697">
                  <c:v>8.5107663197692176</c:v>
                </c:pt>
                <c:pt idx="698">
                  <c:v>8.595014191103175</c:v>
                </c:pt>
                <c:pt idx="699">
                  <c:v>9.0592620624371349</c:v>
                </c:pt>
                <c:pt idx="700">
                  <c:v>9.4635099337710926</c:v>
                </c:pt>
                <c:pt idx="701">
                  <c:v>9.6877578051050506</c:v>
                </c:pt>
                <c:pt idx="702">
                  <c:v>9.5520056764390091</c:v>
                </c:pt>
                <c:pt idx="703">
                  <c:v>9.506253547772971</c:v>
                </c:pt>
                <c:pt idx="704">
                  <c:v>9.3105014191069273</c:v>
                </c:pt>
                <c:pt idx="705">
                  <c:v>9.2447492904408861</c:v>
                </c:pt>
                <c:pt idx="706">
                  <c:v>9.1689971617748469</c:v>
                </c:pt>
                <c:pt idx="707">
                  <c:v>9.183245033108804</c:v>
                </c:pt>
                <c:pt idx="708">
                  <c:v>9.41749290444276</c:v>
                </c:pt>
                <c:pt idx="709">
                  <c:v>9.5217407757767205</c:v>
                </c:pt>
                <c:pt idx="710">
                  <c:v>9.5559886471106807</c:v>
                </c:pt>
                <c:pt idx="711">
                  <c:v>9.6402365184446381</c:v>
                </c:pt>
                <c:pt idx="712">
                  <c:v>9.6644843897785933</c:v>
                </c:pt>
                <c:pt idx="713">
                  <c:v>9.6487322611125492</c:v>
                </c:pt>
                <c:pt idx="714">
                  <c:v>10.282980132446511</c:v>
                </c:pt>
                <c:pt idx="715">
                  <c:v>10.457228003780472</c:v>
                </c:pt>
                <c:pt idx="716">
                  <c:v>10.631475875114432</c:v>
                </c:pt>
                <c:pt idx="717">
                  <c:v>13.045723746448388</c:v>
                </c:pt>
                <c:pt idx="718">
                  <c:v>14.069971617782343</c:v>
                </c:pt>
                <c:pt idx="719">
                  <c:v>19.054219489116306</c:v>
                </c:pt>
                <c:pt idx="720">
                  <c:v>19.548467360450267</c:v>
                </c:pt>
                <c:pt idx="721">
                  <c:v>19.522715231784225</c:v>
                </c:pt>
                <c:pt idx="722">
                  <c:v>19.306963103118186</c:v>
                </c:pt>
                <c:pt idx="723">
                  <c:v>19.191210974452147</c:v>
                </c:pt>
                <c:pt idx="724">
                  <c:v>19.355458845786103</c:v>
                </c:pt>
                <c:pt idx="725">
                  <c:v>19.159706717120059</c:v>
                </c:pt>
                <c:pt idx="726">
                  <c:v>19.133954588454017</c:v>
                </c:pt>
                <c:pt idx="727">
                  <c:v>18.928202459787975</c:v>
                </c:pt>
                <c:pt idx="728">
                  <c:v>18.742450331121937</c:v>
                </c:pt>
                <c:pt idx="729">
                  <c:v>18.446698202455899</c:v>
                </c:pt>
                <c:pt idx="730">
                  <c:v>18.280946073789856</c:v>
                </c:pt>
                <c:pt idx="731">
                  <c:v>17.995193945123816</c:v>
                </c:pt>
                <c:pt idx="732">
                  <c:v>17.649441816457774</c:v>
                </c:pt>
                <c:pt idx="733">
                  <c:v>17.38368968779173</c:v>
                </c:pt>
                <c:pt idx="734">
                  <c:v>17.287937559125687</c:v>
                </c:pt>
                <c:pt idx="735">
                  <c:v>17.152185430459646</c:v>
                </c:pt>
                <c:pt idx="736">
                  <c:v>17.086433301793605</c:v>
                </c:pt>
                <c:pt idx="737">
                  <c:v>16.970681173127566</c:v>
                </c:pt>
                <c:pt idx="738">
                  <c:v>16.824929044461527</c:v>
                </c:pt>
                <c:pt idx="739">
                  <c:v>16.709176915795489</c:v>
                </c:pt>
                <c:pt idx="740">
                  <c:v>16.543424787129446</c:v>
                </c:pt>
                <c:pt idx="741">
                  <c:v>16.377672658463403</c:v>
                </c:pt>
                <c:pt idx="742">
                  <c:v>16.32192052979736</c:v>
                </c:pt>
                <c:pt idx="743">
                  <c:v>16.086168401131317</c:v>
                </c:pt>
                <c:pt idx="744">
                  <c:v>16.550416272465277</c:v>
                </c:pt>
                <c:pt idx="745">
                  <c:v>16.454664143799235</c:v>
                </c:pt>
                <c:pt idx="746">
                  <c:v>16.198912015133196</c:v>
                </c:pt>
                <c:pt idx="747">
                  <c:v>16.263159886467157</c:v>
                </c:pt>
                <c:pt idx="748">
                  <c:v>16.067407757801114</c:v>
                </c:pt>
                <c:pt idx="749">
                  <c:v>16.141655629135073</c:v>
                </c:pt>
                <c:pt idx="750">
                  <c:v>15.925903500469033</c:v>
                </c:pt>
                <c:pt idx="751">
                  <c:v>15.960151371802993</c:v>
                </c:pt>
                <c:pt idx="752">
                  <c:v>15.83439924313695</c:v>
                </c:pt>
                <c:pt idx="753">
                  <c:v>15.718647114470912</c:v>
                </c:pt>
                <c:pt idx="754">
                  <c:v>15.602894985804873</c:v>
                </c:pt>
                <c:pt idx="755">
                  <c:v>15.587142857138829</c:v>
                </c:pt>
                <c:pt idx="756">
                  <c:v>15.881390728472788</c:v>
                </c:pt>
                <c:pt idx="757">
                  <c:v>15.895638599806745</c:v>
                </c:pt>
                <c:pt idx="758">
                  <c:v>15.649886471140704</c:v>
                </c:pt>
                <c:pt idx="759">
                  <c:v>15.664134342474661</c:v>
                </c:pt>
                <c:pt idx="760">
                  <c:v>15.628382213808621</c:v>
                </c:pt>
                <c:pt idx="761">
                  <c:v>15.932630085142577</c:v>
                </c:pt>
                <c:pt idx="762">
                  <c:v>17.486877956476533</c:v>
                </c:pt>
                <c:pt idx="763">
                  <c:v>17.491125827810492</c:v>
                </c:pt>
                <c:pt idx="764">
                  <c:v>17.335373699144448</c:v>
                </c:pt>
                <c:pt idx="765">
                  <c:v>17.229621570478407</c:v>
                </c:pt>
                <c:pt idx="766">
                  <c:v>17.213869441812363</c:v>
                </c:pt>
                <c:pt idx="767">
                  <c:v>17.298117313146321</c:v>
                </c:pt>
                <c:pt idx="768">
                  <c:v>17.202365184480279</c:v>
                </c:pt>
                <c:pt idx="769">
                  <c:v>17.166613055814238</c:v>
                </c:pt>
                <c:pt idx="770">
                  <c:v>17.090860927148199</c:v>
                </c:pt>
                <c:pt idx="771">
                  <c:v>17.455108798482158</c:v>
                </c:pt>
                <c:pt idx="772">
                  <c:v>17.669356669816118</c:v>
                </c:pt>
                <c:pt idx="773">
                  <c:v>17.613604541150075</c:v>
                </c:pt>
                <c:pt idx="774">
                  <c:v>17.45785241248403</c:v>
                </c:pt>
                <c:pt idx="775">
                  <c:v>17.292100283817987</c:v>
                </c:pt>
                <c:pt idx="776">
                  <c:v>17.246348155151949</c:v>
                </c:pt>
                <c:pt idx="777">
                  <c:v>17.790596026485908</c:v>
                </c:pt>
                <c:pt idx="778">
                  <c:v>22.124843897819858</c:v>
                </c:pt>
                <c:pt idx="779">
                  <c:v>22.32909176915382</c:v>
                </c:pt>
                <c:pt idx="780">
                  <c:v>22.263339640487779</c:v>
                </c:pt>
                <c:pt idx="781">
                  <c:v>22.57758751182174</c:v>
                </c:pt>
                <c:pt idx="782">
                  <c:v>22.841835383155697</c:v>
                </c:pt>
                <c:pt idx="783">
                  <c:v>22.886083254489655</c:v>
                </c:pt>
                <c:pt idx="784">
                  <c:v>22.970331125823613</c:v>
                </c:pt>
                <c:pt idx="785">
                  <c:v>23.034578997157574</c:v>
                </c:pt>
                <c:pt idx="786">
                  <c:v>23.178826868491534</c:v>
                </c:pt>
                <c:pt idx="787">
                  <c:v>23.433074739825493</c:v>
                </c:pt>
                <c:pt idx="788">
                  <c:v>23.587322611159451</c:v>
                </c:pt>
                <c:pt idx="789">
                  <c:v>23.59157048249341</c:v>
                </c:pt>
                <c:pt idx="790">
                  <c:v>23.525818353827368</c:v>
                </c:pt>
                <c:pt idx="791">
                  <c:v>23.610066225161326</c:v>
                </c:pt>
                <c:pt idx="792">
                  <c:v>23.784314096495287</c:v>
                </c:pt>
                <c:pt idx="793">
                  <c:v>23.878561967829242</c:v>
                </c:pt>
                <c:pt idx="794">
                  <c:v>23.762809839163204</c:v>
                </c:pt>
                <c:pt idx="795">
                  <c:v>23.727057710497164</c:v>
                </c:pt>
                <c:pt idx="796">
                  <c:v>23.791305581831125</c:v>
                </c:pt>
                <c:pt idx="797">
                  <c:v>24.63555345316508</c:v>
                </c:pt>
                <c:pt idx="798">
                  <c:v>33.18980132449903</c:v>
                </c:pt>
                <c:pt idx="799">
                  <c:v>33.334049195832989</c:v>
                </c:pt>
                <c:pt idx="800">
                  <c:v>33.228297067166949</c:v>
                </c:pt>
                <c:pt idx="801">
                  <c:v>32.912544938500908</c:v>
                </c:pt>
                <c:pt idx="802">
                  <c:v>32.956792809834866</c:v>
                </c:pt>
                <c:pt idx="803">
                  <c:v>32.911040681168828</c:v>
                </c:pt>
                <c:pt idx="804">
                  <c:v>32.945288552502788</c:v>
                </c:pt>
                <c:pt idx="805">
                  <c:v>33.299536423836749</c:v>
                </c:pt>
                <c:pt idx="806">
                  <c:v>41.513784295170709</c:v>
                </c:pt>
                <c:pt idx="807">
                  <c:v>41.628032166504667</c:v>
                </c:pt>
                <c:pt idx="808">
                  <c:v>41.772280037838627</c:v>
                </c:pt>
                <c:pt idx="809">
                  <c:v>42.456527909172586</c:v>
                </c:pt>
                <c:pt idx="810">
                  <c:v>42.480775780506541</c:v>
                </c:pt>
                <c:pt idx="811">
                  <c:v>42.905023651840501</c:v>
                </c:pt>
                <c:pt idx="812">
                  <c:v>42.76927152317446</c:v>
                </c:pt>
                <c:pt idx="813">
                  <c:v>42.55351939450842</c:v>
                </c:pt>
                <c:pt idx="814">
                  <c:v>42.227767265842381</c:v>
                </c:pt>
                <c:pt idx="815">
                  <c:v>42.012015137176341</c:v>
                </c:pt>
                <c:pt idx="816">
                  <c:v>42.036263008510296</c:v>
                </c:pt>
                <c:pt idx="817">
                  <c:v>41.730510879844253</c:v>
                </c:pt>
                <c:pt idx="818">
                  <c:v>41.42475875117821</c:v>
                </c:pt>
                <c:pt idx="819">
                  <c:v>41.579006622512168</c:v>
                </c:pt>
                <c:pt idx="820">
                  <c:v>46.263254493846119</c:v>
                </c:pt>
                <c:pt idx="821">
                  <c:v>46.567502365180076</c:v>
                </c:pt>
                <c:pt idx="822">
                  <c:v>46.661750236514031</c:v>
                </c:pt>
                <c:pt idx="823">
                  <c:v>46.935998107847986</c:v>
                </c:pt>
                <c:pt idx="824">
                  <c:v>46.960245979181941</c:v>
                </c:pt>
                <c:pt idx="825">
                  <c:v>46.774493850515903</c:v>
                </c:pt>
                <c:pt idx="826">
                  <c:v>47.28874172184986</c:v>
                </c:pt>
                <c:pt idx="827">
                  <c:v>47.132989593183815</c:v>
                </c:pt>
                <c:pt idx="828">
                  <c:v>46.987237464517776</c:v>
                </c:pt>
                <c:pt idx="829">
                  <c:v>46.941485335851738</c:v>
                </c:pt>
                <c:pt idx="830">
                  <c:v>46.715733207185693</c:v>
                </c:pt>
                <c:pt idx="831">
                  <c:v>46.509981078519651</c:v>
                </c:pt>
                <c:pt idx="832">
                  <c:v>46.404228949853611</c:v>
                </c:pt>
                <c:pt idx="833">
                  <c:v>46.098476821187568</c:v>
                </c:pt>
                <c:pt idx="834">
                  <c:v>45.822724692521525</c:v>
                </c:pt>
                <c:pt idx="835">
                  <c:v>45.616972563855484</c:v>
                </c:pt>
                <c:pt idx="836">
                  <c:v>45.42122043518944</c:v>
                </c:pt>
                <c:pt idx="837">
                  <c:v>45.355468306523399</c:v>
                </c:pt>
                <c:pt idx="838">
                  <c:v>45.309716177857361</c:v>
                </c:pt>
                <c:pt idx="839">
                  <c:v>45.333964049191316</c:v>
                </c:pt>
                <c:pt idx="840">
                  <c:v>45.398211920525277</c:v>
                </c:pt>
                <c:pt idx="841">
                  <c:v>45.342459791859234</c:v>
                </c:pt>
                <c:pt idx="842">
                  <c:v>45.426707663193191</c:v>
                </c:pt>
                <c:pt idx="843">
                  <c:v>45.240955534527153</c:v>
                </c:pt>
                <c:pt idx="844">
                  <c:v>45.14520340586111</c:v>
                </c:pt>
                <c:pt idx="845">
                  <c:v>45.259451277195069</c:v>
                </c:pt>
                <c:pt idx="846">
                  <c:v>45.193699148529028</c:v>
                </c:pt>
                <c:pt idx="847">
                  <c:v>45.467947019862983</c:v>
                </c:pt>
                <c:pt idx="848">
                  <c:v>45.422194891196945</c:v>
                </c:pt>
                <c:pt idx="849">
                  <c:v>45.316442762530905</c:v>
                </c:pt>
                <c:pt idx="850">
                  <c:v>45.430690633864863</c:v>
                </c:pt>
                <c:pt idx="851">
                  <c:v>45.594938505198819</c:v>
                </c:pt>
                <c:pt idx="852">
                  <c:v>45.759186376532774</c:v>
                </c:pt>
                <c:pt idx="853">
                  <c:v>45.713434247866736</c:v>
                </c:pt>
                <c:pt idx="854">
                  <c:v>45.617682119200694</c:v>
                </c:pt>
                <c:pt idx="855">
                  <c:v>45.571929990534656</c:v>
                </c:pt>
                <c:pt idx="856">
                  <c:v>45.566177861868617</c:v>
                </c:pt>
                <c:pt idx="857">
                  <c:v>45.660425733202572</c:v>
                </c:pt>
                <c:pt idx="858">
                  <c:v>49.584673604536533</c:v>
                </c:pt>
                <c:pt idx="859">
                  <c:v>49.38892147587049</c:v>
                </c:pt>
                <c:pt idx="860">
                  <c:v>48.943169347204446</c:v>
                </c:pt>
                <c:pt idx="861">
                  <c:v>48.467417218538401</c:v>
                </c:pt>
                <c:pt idx="862">
                  <c:v>48.021665089872357</c:v>
                </c:pt>
                <c:pt idx="863">
                  <c:v>47.535912961206314</c:v>
                </c:pt>
                <c:pt idx="864">
                  <c:v>46.960160832540275</c:v>
                </c:pt>
                <c:pt idx="865">
                  <c:v>46.444408703874231</c:v>
                </c:pt>
                <c:pt idx="866">
                  <c:v>45.898656575208193</c:v>
                </c:pt>
                <c:pt idx="867">
                  <c:v>45.512904446542152</c:v>
                </c:pt>
                <c:pt idx="868">
                  <c:v>44.937152317876112</c:v>
                </c:pt>
                <c:pt idx="869">
                  <c:v>44.491400189210069</c:v>
                </c:pt>
                <c:pt idx="870">
                  <c:v>44.275648060544029</c:v>
                </c:pt>
                <c:pt idx="871">
                  <c:v>43.849895931877988</c:v>
                </c:pt>
                <c:pt idx="872">
                  <c:v>43.564143803211948</c:v>
                </c:pt>
                <c:pt idx="873">
                  <c:v>42.988391674545909</c:v>
                </c:pt>
                <c:pt idx="874">
                  <c:v>42.462639545879867</c:v>
                </c:pt>
                <c:pt idx="875">
                  <c:v>41.926887417213827</c:v>
                </c:pt>
                <c:pt idx="876">
                  <c:v>41.471135288547785</c:v>
                </c:pt>
                <c:pt idx="877">
                  <c:v>40.875383159881743</c:v>
                </c:pt>
                <c:pt idx="878">
                  <c:v>40.3896310312157</c:v>
                </c:pt>
                <c:pt idx="879">
                  <c:v>39.913878902549655</c:v>
                </c:pt>
                <c:pt idx="880">
                  <c:v>39.488126773883614</c:v>
                </c:pt>
                <c:pt idx="881">
                  <c:v>38.922374645217573</c:v>
                </c:pt>
                <c:pt idx="882">
                  <c:v>38.466622516551531</c:v>
                </c:pt>
                <c:pt idx="883">
                  <c:v>37.920870387885493</c:v>
                </c:pt>
                <c:pt idx="884">
                  <c:v>37.265118259219449</c:v>
                </c:pt>
                <c:pt idx="885">
                  <c:v>36.669366130553406</c:v>
                </c:pt>
                <c:pt idx="886">
                  <c:v>36.103614001887365</c:v>
                </c:pt>
                <c:pt idx="887">
                  <c:v>35.687861873221323</c:v>
                </c:pt>
                <c:pt idx="888">
                  <c:v>35.182109744555284</c:v>
                </c:pt>
                <c:pt idx="889">
                  <c:v>34.636357615889246</c:v>
                </c:pt>
                <c:pt idx="890">
                  <c:v>34.120605487223202</c:v>
                </c:pt>
                <c:pt idx="891">
                  <c:v>33.564853358557158</c:v>
                </c:pt>
                <c:pt idx="892">
                  <c:v>32.989101229891119</c:v>
                </c:pt>
                <c:pt idx="893">
                  <c:v>32.653349101225075</c:v>
                </c:pt>
                <c:pt idx="894">
                  <c:v>32.147596972559036</c:v>
                </c:pt>
                <c:pt idx="895">
                  <c:v>31.951844843892992</c:v>
                </c:pt>
                <c:pt idx="896">
                  <c:v>36.326092715226963</c:v>
                </c:pt>
                <c:pt idx="897">
                  <c:v>36.740340586560919</c:v>
                </c:pt>
                <c:pt idx="898">
                  <c:v>36.924588457894878</c:v>
                </c:pt>
                <c:pt idx="899">
                  <c:v>37.128836329228839</c:v>
                </c:pt>
                <c:pt idx="900">
                  <c:v>36.9830842005628</c:v>
                </c:pt>
                <c:pt idx="901">
                  <c:v>36.987332071896759</c:v>
                </c:pt>
                <c:pt idx="902">
                  <c:v>36.951579943230719</c:v>
                </c:pt>
                <c:pt idx="903">
                  <c:v>37.825827814564676</c:v>
                </c:pt>
                <c:pt idx="904">
                  <c:v>37.740075685898631</c:v>
                </c:pt>
                <c:pt idx="905">
                  <c:v>37.60432355723259</c:v>
                </c:pt>
                <c:pt idx="906">
                  <c:v>37.718571428566548</c:v>
                </c:pt>
                <c:pt idx="907">
                  <c:v>37.622819299900506</c:v>
                </c:pt>
                <c:pt idx="908">
                  <c:v>37.487067171234465</c:v>
                </c:pt>
                <c:pt idx="909">
                  <c:v>37.40131504256842</c:v>
                </c:pt>
                <c:pt idx="910">
                  <c:v>37.055562913902378</c:v>
                </c:pt>
                <c:pt idx="911">
                  <c:v>37.00981078523634</c:v>
                </c:pt>
                <c:pt idx="912">
                  <c:v>36.754058656570301</c:v>
                </c:pt>
                <c:pt idx="913">
                  <c:v>36.498306527904262</c:v>
                </c:pt>
                <c:pt idx="914">
                  <c:v>36.232554399238218</c:v>
                </c:pt>
                <c:pt idx="915">
                  <c:v>36.006802270572173</c:v>
                </c:pt>
                <c:pt idx="916">
                  <c:v>35.651050141906133</c:v>
                </c:pt>
                <c:pt idx="917">
                  <c:v>35.475298013240092</c:v>
                </c:pt>
                <c:pt idx="918">
                  <c:v>35.26954588457405</c:v>
                </c:pt>
                <c:pt idx="919">
                  <c:v>35.003793755908006</c:v>
                </c:pt>
                <c:pt idx="920">
                  <c:v>34.648041627241966</c:v>
                </c:pt>
                <c:pt idx="921">
                  <c:v>34.512289498575925</c:v>
                </c:pt>
                <c:pt idx="922">
                  <c:v>34.296537369909885</c:v>
                </c:pt>
                <c:pt idx="923">
                  <c:v>33.940785241243844</c:v>
                </c:pt>
                <c:pt idx="924">
                  <c:v>33.825033112577806</c:v>
                </c:pt>
                <c:pt idx="925">
                  <c:v>33.469280983911766</c:v>
                </c:pt>
                <c:pt idx="926">
                  <c:v>33.313528855245721</c:v>
                </c:pt>
                <c:pt idx="927">
                  <c:v>32.887776726579681</c:v>
                </c:pt>
                <c:pt idx="928">
                  <c:v>32.722024597913638</c:v>
                </c:pt>
                <c:pt idx="929">
                  <c:v>32.586272469247596</c:v>
                </c:pt>
                <c:pt idx="930">
                  <c:v>32.610520340581552</c:v>
                </c:pt>
                <c:pt idx="931">
                  <c:v>32.674768211915513</c:v>
                </c:pt>
                <c:pt idx="932">
                  <c:v>32.659016083249469</c:v>
                </c:pt>
                <c:pt idx="933">
                  <c:v>33.83326395458343</c:v>
                </c:pt>
                <c:pt idx="934">
                  <c:v>33.947511825917388</c:v>
                </c:pt>
                <c:pt idx="935">
                  <c:v>33.881759697251347</c:v>
                </c:pt>
                <c:pt idx="936">
                  <c:v>34.386007568585306</c:v>
                </c:pt>
                <c:pt idx="937">
                  <c:v>35.500255439919265</c:v>
                </c:pt>
                <c:pt idx="938">
                  <c:v>39.734503311253235</c:v>
                </c:pt>
                <c:pt idx="939">
                  <c:v>39.788751182587191</c:v>
                </c:pt>
                <c:pt idx="940">
                  <c:v>39.842999053921147</c:v>
                </c:pt>
                <c:pt idx="941">
                  <c:v>39.727246925255109</c:v>
                </c:pt>
                <c:pt idx="942">
                  <c:v>39.531494796589065</c:v>
                </c:pt>
                <c:pt idx="943">
                  <c:v>39.415742667923027</c:v>
                </c:pt>
                <c:pt idx="944">
                  <c:v>39.309990539256987</c:v>
                </c:pt>
                <c:pt idx="945">
                  <c:v>38.964238410590944</c:v>
                </c:pt>
                <c:pt idx="946">
                  <c:v>38.958486281924905</c:v>
                </c:pt>
                <c:pt idx="947">
                  <c:v>39.002734153258864</c:v>
                </c:pt>
                <c:pt idx="948">
                  <c:v>38.98698202459282</c:v>
                </c:pt>
                <c:pt idx="949">
                  <c:v>38.91122989592678</c:v>
                </c:pt>
                <c:pt idx="950">
                  <c:v>38.98547776726074</c:v>
                </c:pt>
                <c:pt idx="951">
                  <c:v>38.689725638594702</c:v>
                </c:pt>
                <c:pt idx="952">
                  <c:v>38.613973509928663</c:v>
                </c:pt>
                <c:pt idx="953">
                  <c:v>38.968221381262623</c:v>
                </c:pt>
                <c:pt idx="954">
                  <c:v>39.182469252596583</c:v>
                </c:pt>
                <c:pt idx="955">
                  <c:v>39.596717123930539</c:v>
                </c:pt>
                <c:pt idx="956">
                  <c:v>39.310964995264499</c:v>
                </c:pt>
                <c:pt idx="957">
                  <c:v>39.215212866598456</c:v>
                </c:pt>
                <c:pt idx="958">
                  <c:v>39.099460737932418</c:v>
                </c:pt>
                <c:pt idx="959">
                  <c:v>38.903708609266374</c:v>
                </c:pt>
                <c:pt idx="960">
                  <c:v>38.877956480600332</c:v>
                </c:pt>
                <c:pt idx="961">
                  <c:v>38.862204351934288</c:v>
                </c:pt>
                <c:pt idx="962">
                  <c:v>38.556452223268245</c:v>
                </c:pt>
                <c:pt idx="963">
                  <c:v>38.260700094602207</c:v>
                </c:pt>
                <c:pt idx="964">
                  <c:v>38.194947965936166</c:v>
                </c:pt>
                <c:pt idx="965">
                  <c:v>37.889195837270123</c:v>
                </c:pt>
                <c:pt idx="966">
                  <c:v>37.763443708604079</c:v>
                </c:pt>
                <c:pt idx="967">
                  <c:v>37.727691579938039</c:v>
                </c:pt>
                <c:pt idx="968">
                  <c:v>37.381939451271997</c:v>
                </c:pt>
                <c:pt idx="969">
                  <c:v>37.146187322605954</c:v>
                </c:pt>
                <c:pt idx="970">
                  <c:v>37.000435193939914</c:v>
                </c:pt>
                <c:pt idx="971">
                  <c:v>36.704683065273876</c:v>
                </c:pt>
                <c:pt idx="972">
                  <c:v>36.528930936607836</c:v>
                </c:pt>
                <c:pt idx="973">
                  <c:v>36.373178807941791</c:v>
                </c:pt>
                <c:pt idx="974">
                  <c:v>36.767426679275751</c:v>
                </c:pt>
                <c:pt idx="975">
                  <c:v>36.461674550609708</c:v>
                </c:pt>
                <c:pt idx="976">
                  <c:v>36.365922421943665</c:v>
                </c:pt>
                <c:pt idx="977">
                  <c:v>36.290170293277626</c:v>
                </c:pt>
                <c:pt idx="978">
                  <c:v>36.044418164611585</c:v>
                </c:pt>
                <c:pt idx="979">
                  <c:v>35.748666035945547</c:v>
                </c:pt>
                <c:pt idx="980">
                  <c:v>35.542913907279505</c:v>
                </c:pt>
                <c:pt idx="981">
                  <c:v>35.087161778613464</c:v>
                </c:pt>
                <c:pt idx="982">
                  <c:v>34.841409649947423</c:v>
                </c:pt>
                <c:pt idx="983">
                  <c:v>42.315657521281381</c:v>
                </c:pt>
                <c:pt idx="984">
                  <c:v>42.619905392615337</c:v>
                </c:pt>
                <c:pt idx="985">
                  <c:v>42.684153263949298</c:v>
                </c:pt>
                <c:pt idx="986">
                  <c:v>42.608401135283259</c:v>
                </c:pt>
                <c:pt idx="987">
                  <c:v>42.742649006617221</c:v>
                </c:pt>
                <c:pt idx="988">
                  <c:v>42.556896877951182</c:v>
                </c:pt>
                <c:pt idx="989">
                  <c:v>42.641144749285139</c:v>
                </c:pt>
                <c:pt idx="990">
                  <c:v>42.935392620619098</c:v>
                </c:pt>
                <c:pt idx="991">
                  <c:v>43.059640491953054</c:v>
                </c:pt>
                <c:pt idx="992">
                  <c:v>43.243888363287013</c:v>
                </c:pt>
                <c:pt idx="993">
                  <c:v>43.208136234620973</c:v>
                </c:pt>
                <c:pt idx="994">
                  <c:v>42.852384105954933</c:v>
                </c:pt>
                <c:pt idx="995">
                  <c:v>42.646631977288891</c:v>
                </c:pt>
                <c:pt idx="996">
                  <c:v>42.40087984862285</c:v>
                </c:pt>
                <c:pt idx="997">
                  <c:v>42.215127719956811</c:v>
                </c:pt>
                <c:pt idx="998">
                  <c:v>42.07937559129077</c:v>
                </c:pt>
                <c:pt idx="999">
                  <c:v>41.783623462624732</c:v>
                </c:pt>
                <c:pt idx="1000">
                  <c:v>41.557871333958687</c:v>
                </c:pt>
                <c:pt idx="1001">
                  <c:v>41.352119205292645</c:v>
                </c:pt>
                <c:pt idx="1002">
                  <c:v>40.916367076626607</c:v>
                </c:pt>
                <c:pt idx="1003">
                  <c:v>40.830614947960562</c:v>
                </c:pt>
                <c:pt idx="1004">
                  <c:v>40.654862819294522</c:v>
                </c:pt>
                <c:pt idx="1005">
                  <c:v>40.619110690628482</c:v>
                </c:pt>
                <c:pt idx="1006">
                  <c:v>40.30335856196244</c:v>
                </c:pt>
                <c:pt idx="1007">
                  <c:v>39.997606433296397</c:v>
                </c:pt>
                <c:pt idx="1008">
                  <c:v>39.801854304630353</c:v>
                </c:pt>
                <c:pt idx="1009">
                  <c:v>39.786102175964309</c:v>
                </c:pt>
                <c:pt idx="1010">
                  <c:v>39.470350047298268</c:v>
                </c:pt>
                <c:pt idx="1011">
                  <c:v>39.294597918632228</c:v>
                </c:pt>
                <c:pt idx="1012">
                  <c:v>39.098845789966184</c:v>
                </c:pt>
                <c:pt idx="1013">
                  <c:v>38.873093661300139</c:v>
                </c:pt>
                <c:pt idx="1014">
                  <c:v>38.7273415326341</c:v>
                </c:pt>
                <c:pt idx="1015">
                  <c:v>38.33158940396806</c:v>
                </c:pt>
                <c:pt idx="1016">
                  <c:v>38.075837275302021</c:v>
                </c:pt>
                <c:pt idx="1017">
                  <c:v>37.820085146635982</c:v>
                </c:pt>
                <c:pt idx="1018">
                  <c:v>37.464333017969942</c:v>
                </c:pt>
                <c:pt idx="1019">
                  <c:v>37.378580889303898</c:v>
                </c:pt>
                <c:pt idx="1020">
                  <c:v>37.362828760637854</c:v>
                </c:pt>
                <c:pt idx="1021">
                  <c:v>37.297076631971812</c:v>
                </c:pt>
                <c:pt idx="1022">
                  <c:v>37.931324503305774</c:v>
                </c:pt>
                <c:pt idx="1023">
                  <c:v>37.885572374639736</c:v>
                </c:pt>
                <c:pt idx="1024">
                  <c:v>38.649820245973693</c:v>
                </c:pt>
                <c:pt idx="1025">
                  <c:v>38.394068117307654</c:v>
                </c:pt>
                <c:pt idx="1026">
                  <c:v>38.108315988641614</c:v>
                </c:pt>
                <c:pt idx="1027">
                  <c:v>37.91256385997557</c:v>
                </c:pt>
                <c:pt idx="1028">
                  <c:v>39.996811731309528</c:v>
                </c:pt>
                <c:pt idx="1029">
                  <c:v>39.991059602643489</c:v>
                </c:pt>
                <c:pt idx="1030">
                  <c:v>39.80530747397745</c:v>
                </c:pt>
                <c:pt idx="1031">
                  <c:v>39.789555345311406</c:v>
                </c:pt>
                <c:pt idx="1032">
                  <c:v>39.663803216645363</c:v>
                </c:pt>
                <c:pt idx="1033">
                  <c:v>39.42805108797932</c:v>
                </c:pt>
                <c:pt idx="1034">
                  <c:v>39.542298959313278</c:v>
                </c:pt>
                <c:pt idx="1035">
                  <c:v>39.546546830647237</c:v>
                </c:pt>
                <c:pt idx="1036">
                  <c:v>39.520794701981195</c:v>
                </c:pt>
                <c:pt idx="1037">
                  <c:v>39.355042573315153</c:v>
                </c:pt>
                <c:pt idx="1038">
                  <c:v>39.239290444649114</c:v>
                </c:pt>
                <c:pt idx="1039">
                  <c:v>38.983538315983076</c:v>
                </c:pt>
                <c:pt idx="1040">
                  <c:v>38.697786187317035</c:v>
                </c:pt>
                <c:pt idx="1041">
                  <c:v>38.492034058650994</c:v>
                </c:pt>
                <c:pt idx="1042">
                  <c:v>38.986281929984955</c:v>
                </c:pt>
                <c:pt idx="1043">
                  <c:v>38.690529801318917</c:v>
                </c:pt>
                <c:pt idx="1044">
                  <c:v>38.594777672652874</c:v>
                </c:pt>
                <c:pt idx="1045">
                  <c:v>38.789025543986831</c:v>
                </c:pt>
                <c:pt idx="1046">
                  <c:v>38.573273415320791</c:v>
                </c:pt>
                <c:pt idx="1047">
                  <c:v>38.487521286654747</c:v>
                </c:pt>
                <c:pt idx="1048">
                  <c:v>38.121769157988709</c:v>
                </c:pt>
                <c:pt idx="1049">
                  <c:v>37.786017029322664</c:v>
                </c:pt>
                <c:pt idx="1050">
                  <c:v>37.690264900656622</c:v>
                </c:pt>
                <c:pt idx="1051">
                  <c:v>37.52451277199058</c:v>
                </c:pt>
                <c:pt idx="1052">
                  <c:v>37.498760643324538</c:v>
                </c:pt>
                <c:pt idx="1053">
                  <c:v>37.743008514658499</c:v>
                </c:pt>
                <c:pt idx="1054">
                  <c:v>38.107256385992457</c:v>
                </c:pt>
                <c:pt idx="1055">
                  <c:v>38.511504257326415</c:v>
                </c:pt>
                <c:pt idx="1056">
                  <c:v>39.645752128660376</c:v>
                </c:pt>
              </c:numCache>
            </c:numRef>
          </c:val>
        </c:ser>
        <c:ser>
          <c:idx val="5"/>
          <c:order val="5"/>
          <c:tx>
            <c:strRef>
              <c:f>CuneiTable!$P$1</c:f>
              <c:strCache>
                <c:ptCount val="1"/>
                <c:pt idx="0">
                  <c:v>7.Лидер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CuneiTable!$P$2:$P$1059</c:f>
              <c:numCache>
                <c:formatCode>0.00</c:formatCode>
                <c:ptCount val="1058"/>
                <c:pt idx="0">
                  <c:v>0.18</c:v>
                </c:pt>
                <c:pt idx="1">
                  <c:v>2.604247871333961</c:v>
                </c:pt>
                <c:pt idx="2">
                  <c:v>2.8984957426679192</c:v>
                </c:pt>
                <c:pt idx="3">
                  <c:v>2.82274361400188</c:v>
                </c:pt>
                <c:pt idx="4">
                  <c:v>2.3469914853358351</c:v>
                </c:pt>
                <c:pt idx="5">
                  <c:v>1.9412393566697905</c:v>
                </c:pt>
                <c:pt idx="6">
                  <c:v>1.4254872280037465</c:v>
                </c:pt>
                <c:pt idx="7">
                  <c:v>1.0597350993377082</c:v>
                </c:pt>
                <c:pt idx="8">
                  <c:v>0.66398297067166867</c:v>
                </c:pt>
                <c:pt idx="9">
                  <c:v>0.30823084200562834</c:v>
                </c:pt>
                <c:pt idx="10">
                  <c:v>-0.15752128666041143</c:v>
                </c:pt>
                <c:pt idx="11">
                  <c:v>-0.6232734153264512</c:v>
                </c:pt>
                <c:pt idx="12">
                  <c:v>-1.1190255439924921</c:v>
                </c:pt>
                <c:pt idx="13">
                  <c:v>-1.6447776726585341</c:v>
                </c:pt>
                <c:pt idx="14">
                  <c:v>-2.130529801324577</c:v>
                </c:pt>
                <c:pt idx="15">
                  <c:v>-2.5962819299906168</c:v>
                </c:pt>
                <c:pt idx="16">
                  <c:v>-2.9420340586566591</c:v>
                </c:pt>
                <c:pt idx="17">
                  <c:v>-3.3677861873226997</c:v>
                </c:pt>
                <c:pt idx="18">
                  <c:v>-3.8335383159887395</c:v>
                </c:pt>
                <c:pt idx="19">
                  <c:v>-4.349290444654784</c:v>
                </c:pt>
                <c:pt idx="20">
                  <c:v>-4.7750425733208246</c:v>
                </c:pt>
                <c:pt idx="21">
                  <c:v>-5.2307947019868664</c:v>
                </c:pt>
                <c:pt idx="22">
                  <c:v>-5.7365468306529053</c:v>
                </c:pt>
                <c:pt idx="23">
                  <c:v>-6.2222989593189482</c:v>
                </c:pt>
                <c:pt idx="24">
                  <c:v>-6.7780510879849913</c:v>
                </c:pt>
                <c:pt idx="25">
                  <c:v>-7.21380321665103</c:v>
                </c:pt>
                <c:pt idx="26">
                  <c:v>-7.6795553453170697</c:v>
                </c:pt>
                <c:pt idx="27">
                  <c:v>-8.0053074739831089</c:v>
                </c:pt>
                <c:pt idx="28">
                  <c:v>-8.4010596026491484</c:v>
                </c:pt>
                <c:pt idx="29">
                  <c:v>-8.9568117313151916</c:v>
                </c:pt>
                <c:pt idx="30">
                  <c:v>-9.3725638599812342</c:v>
                </c:pt>
                <c:pt idx="31">
                  <c:v>-9.9683159886472765</c:v>
                </c:pt>
                <c:pt idx="32">
                  <c:v>-10.384068117313319</c:v>
                </c:pt>
                <c:pt idx="33">
                  <c:v>-10.859820245979364</c:v>
                </c:pt>
                <c:pt idx="34">
                  <c:v>-11.385572374645406</c:v>
                </c:pt>
                <c:pt idx="35">
                  <c:v>-11.891324503311445</c:v>
                </c:pt>
                <c:pt idx="36">
                  <c:v>-12.387076631977486</c:v>
                </c:pt>
                <c:pt idx="37">
                  <c:v>-12.982828760643528</c:v>
                </c:pt>
                <c:pt idx="38">
                  <c:v>-13.448580889309568</c:v>
                </c:pt>
                <c:pt idx="39">
                  <c:v>-13.72433301797561</c:v>
                </c:pt>
                <c:pt idx="40">
                  <c:v>-14.220085146641651</c:v>
                </c:pt>
                <c:pt idx="41">
                  <c:v>-14.745837275307693</c:v>
                </c:pt>
                <c:pt idx="42">
                  <c:v>-15.181589403973732</c:v>
                </c:pt>
                <c:pt idx="43">
                  <c:v>-15.54734153263977</c:v>
                </c:pt>
                <c:pt idx="44">
                  <c:v>-15.90309366130581</c:v>
                </c:pt>
                <c:pt idx="45">
                  <c:v>-16.388845789971853</c:v>
                </c:pt>
                <c:pt idx="46">
                  <c:v>-7.0545979186378958</c:v>
                </c:pt>
                <c:pt idx="47">
                  <c:v>-7.1803500473039392</c:v>
                </c:pt>
                <c:pt idx="48">
                  <c:v>-7.2761021759699815</c:v>
                </c:pt>
                <c:pt idx="49">
                  <c:v>-7.4818543046360233</c:v>
                </c:pt>
                <c:pt idx="50">
                  <c:v>-7.5676064333020676</c:v>
                </c:pt>
                <c:pt idx="51">
                  <c:v>-7.683358561968106</c:v>
                </c:pt>
                <c:pt idx="52">
                  <c:v>-7.9291106906341469</c:v>
                </c:pt>
                <c:pt idx="53">
                  <c:v>-8.1248628193001906</c:v>
                </c:pt>
                <c:pt idx="54">
                  <c:v>-8.3006149479662312</c:v>
                </c:pt>
                <c:pt idx="55">
                  <c:v>-8.1763670766322747</c:v>
                </c:pt>
                <c:pt idx="56">
                  <c:v>-8.1821192052983136</c:v>
                </c:pt>
                <c:pt idx="57">
                  <c:v>-8.2478713339643548</c:v>
                </c:pt>
                <c:pt idx="58">
                  <c:v>-8.4536234626303965</c:v>
                </c:pt>
                <c:pt idx="59">
                  <c:v>-8.6593755912964383</c:v>
                </c:pt>
                <c:pt idx="60">
                  <c:v>-8.7251277199624795</c:v>
                </c:pt>
                <c:pt idx="61">
                  <c:v>-8.7108798486285224</c:v>
                </c:pt>
                <c:pt idx="62">
                  <c:v>-8.6566319772945661</c:v>
                </c:pt>
                <c:pt idx="63">
                  <c:v>-8.8023841059606056</c:v>
                </c:pt>
                <c:pt idx="64">
                  <c:v>-8.9481362346266451</c:v>
                </c:pt>
                <c:pt idx="65">
                  <c:v>-8.8538883632926897</c:v>
                </c:pt>
                <c:pt idx="66">
                  <c:v>-8.9196404919587309</c:v>
                </c:pt>
                <c:pt idx="67">
                  <c:v>-9.0353926206247692</c:v>
                </c:pt>
                <c:pt idx="68">
                  <c:v>-9.2211447492908079</c:v>
                </c:pt>
                <c:pt idx="69">
                  <c:v>-9.546896877956847</c:v>
                </c:pt>
                <c:pt idx="70">
                  <c:v>-9.6026490066228902</c:v>
                </c:pt>
                <c:pt idx="71">
                  <c:v>-9.8484011352889311</c:v>
                </c:pt>
                <c:pt idx="72">
                  <c:v>-10.10415326395497</c:v>
                </c:pt>
                <c:pt idx="73">
                  <c:v>-10.529905392621011</c:v>
                </c:pt>
                <c:pt idx="74">
                  <c:v>-10.35565752128705</c:v>
                </c:pt>
                <c:pt idx="75">
                  <c:v>-10.601409649953091</c:v>
                </c:pt>
                <c:pt idx="76">
                  <c:v>-10.907161778619134</c:v>
                </c:pt>
                <c:pt idx="77">
                  <c:v>-10.922913907285178</c:v>
                </c:pt>
                <c:pt idx="78">
                  <c:v>-11.258666035951222</c:v>
                </c:pt>
                <c:pt idx="79">
                  <c:v>-11.594418164617267</c:v>
                </c:pt>
                <c:pt idx="80">
                  <c:v>-11.840170293283308</c:v>
                </c:pt>
                <c:pt idx="81">
                  <c:v>-12.07592242194935</c:v>
                </c:pt>
                <c:pt idx="82">
                  <c:v>-12.371674550615388</c:v>
                </c:pt>
                <c:pt idx="83">
                  <c:v>-12.487426679281427</c:v>
                </c:pt>
                <c:pt idx="84">
                  <c:v>-12.513178807947469</c:v>
                </c:pt>
                <c:pt idx="85">
                  <c:v>-12.678930936613511</c:v>
                </c:pt>
                <c:pt idx="86">
                  <c:v>-12.784683065279552</c:v>
                </c:pt>
                <c:pt idx="87">
                  <c:v>-12.840435193945595</c:v>
                </c:pt>
                <c:pt idx="88">
                  <c:v>-13.196187322611635</c:v>
                </c:pt>
                <c:pt idx="89">
                  <c:v>-13.35193945127768</c:v>
                </c:pt>
                <c:pt idx="90">
                  <c:v>-13.63769157994372</c:v>
                </c:pt>
                <c:pt idx="91">
                  <c:v>-13.933443708609758</c:v>
                </c:pt>
                <c:pt idx="92">
                  <c:v>-14.269195837275802</c:v>
                </c:pt>
                <c:pt idx="93">
                  <c:v>-14.144947965941846</c:v>
                </c:pt>
                <c:pt idx="94">
                  <c:v>-13.84070009460789</c:v>
                </c:pt>
                <c:pt idx="95">
                  <c:v>-13.616452223273932</c:v>
                </c:pt>
                <c:pt idx="96">
                  <c:v>-13.55220435193997</c:v>
                </c:pt>
                <c:pt idx="97">
                  <c:v>-13.687956480606012</c:v>
                </c:pt>
                <c:pt idx="98">
                  <c:v>-13.893708609272053</c:v>
                </c:pt>
                <c:pt idx="99">
                  <c:v>-13.739460737938096</c:v>
                </c:pt>
                <c:pt idx="100">
                  <c:v>-13.975212866604139</c:v>
                </c:pt>
                <c:pt idx="101">
                  <c:v>-14.410964995270177</c:v>
                </c:pt>
                <c:pt idx="102">
                  <c:v>-14.106717123936221</c:v>
                </c:pt>
                <c:pt idx="103">
                  <c:v>-8.9724692526022665</c:v>
                </c:pt>
                <c:pt idx="104">
                  <c:v>-8.7182213812683074</c:v>
                </c:pt>
                <c:pt idx="105">
                  <c:v>-8.3139735099343497</c:v>
                </c:pt>
                <c:pt idx="106">
                  <c:v>-6.9597256386003892</c:v>
                </c:pt>
                <c:pt idx="107">
                  <c:v>-6.0554777672664315</c:v>
                </c:pt>
                <c:pt idx="108">
                  <c:v>-5.8312298959324735</c:v>
                </c:pt>
                <c:pt idx="109">
                  <c:v>-5.6169820245985136</c:v>
                </c:pt>
                <c:pt idx="110">
                  <c:v>-5.3227341532645553</c:v>
                </c:pt>
                <c:pt idx="111">
                  <c:v>-4.1984862819305988</c:v>
                </c:pt>
                <c:pt idx="112">
                  <c:v>-4.0442384105966411</c:v>
                </c:pt>
                <c:pt idx="113">
                  <c:v>-3.9099905392626795</c:v>
                </c:pt>
                <c:pt idx="114">
                  <c:v>-3.7457426679287238</c:v>
                </c:pt>
                <c:pt idx="115">
                  <c:v>-3.6014947965947641</c:v>
                </c:pt>
                <c:pt idx="116">
                  <c:v>-3.347246925260805</c:v>
                </c:pt>
                <c:pt idx="117">
                  <c:v>-3.4029990539268482</c:v>
                </c:pt>
                <c:pt idx="118">
                  <c:v>-3.348751182592892</c:v>
                </c:pt>
                <c:pt idx="119">
                  <c:v>-3.2945033112589357</c:v>
                </c:pt>
                <c:pt idx="120">
                  <c:v>-3.2202554399249763</c:v>
                </c:pt>
                <c:pt idx="121">
                  <c:v>-3.1060075685910178</c:v>
                </c:pt>
                <c:pt idx="122">
                  <c:v>-2.8717596972570618</c:v>
                </c:pt>
                <c:pt idx="123">
                  <c:v>-2.7075118259231061</c:v>
                </c:pt>
                <c:pt idx="124">
                  <c:v>-2.4832639545891482</c:v>
                </c:pt>
                <c:pt idx="125">
                  <c:v>-1.7490160832551922</c:v>
                </c:pt>
                <c:pt idx="126">
                  <c:v>0.32523178807876718</c:v>
                </c:pt>
                <c:pt idx="127">
                  <c:v>1.0394796594127271</c:v>
                </c:pt>
                <c:pt idx="128">
                  <c:v>4.5737275307466874</c:v>
                </c:pt>
                <c:pt idx="129">
                  <c:v>5.0779754020806465</c:v>
                </c:pt>
                <c:pt idx="130">
                  <c:v>5.2722232734146033</c:v>
                </c:pt>
                <c:pt idx="131">
                  <c:v>5.6064711447485607</c:v>
                </c:pt>
                <c:pt idx="132">
                  <c:v>10.250719016082513</c:v>
                </c:pt>
                <c:pt idx="133">
                  <c:v>10.794966887416471</c:v>
                </c:pt>
                <c:pt idx="134">
                  <c:v>11.029214758750427</c:v>
                </c:pt>
                <c:pt idx="135">
                  <c:v>11.213462630084386</c:v>
                </c:pt>
                <c:pt idx="136">
                  <c:v>11.347710501418348</c:v>
                </c:pt>
                <c:pt idx="137">
                  <c:v>11.441958372752303</c:v>
                </c:pt>
                <c:pt idx="138">
                  <c:v>11.346206244086261</c:v>
                </c:pt>
                <c:pt idx="139">
                  <c:v>11.340454115420222</c:v>
                </c:pt>
                <c:pt idx="140">
                  <c:v>11.544701986754184</c:v>
                </c:pt>
                <c:pt idx="141">
                  <c:v>11.678949858088146</c:v>
                </c:pt>
                <c:pt idx="142">
                  <c:v>11.843197729422101</c:v>
                </c:pt>
                <c:pt idx="143">
                  <c:v>11.737445600756061</c:v>
                </c:pt>
                <c:pt idx="144">
                  <c:v>11.621693472090023</c:v>
                </c:pt>
                <c:pt idx="145">
                  <c:v>11.77594134342398</c:v>
                </c:pt>
                <c:pt idx="146">
                  <c:v>11.74018921475794</c:v>
                </c:pt>
                <c:pt idx="147">
                  <c:v>11.604437086091899</c:v>
                </c:pt>
                <c:pt idx="148">
                  <c:v>11.388684957425859</c:v>
                </c:pt>
                <c:pt idx="149">
                  <c:v>11.152932828759816</c:v>
                </c:pt>
                <c:pt idx="150">
                  <c:v>11.167180700093773</c:v>
                </c:pt>
                <c:pt idx="151">
                  <c:v>11.021428571427734</c:v>
                </c:pt>
                <c:pt idx="152">
                  <c:v>10.965676442761691</c:v>
                </c:pt>
                <c:pt idx="153">
                  <c:v>10.769924314095647</c:v>
                </c:pt>
                <c:pt idx="154">
                  <c:v>10.894172185429603</c:v>
                </c:pt>
                <c:pt idx="155">
                  <c:v>10.888420056763565</c:v>
                </c:pt>
                <c:pt idx="156">
                  <c:v>10.962667928097524</c:v>
                </c:pt>
                <c:pt idx="157">
                  <c:v>11.006915799431482</c:v>
                </c:pt>
                <c:pt idx="158">
                  <c:v>11.011163670765441</c:v>
                </c:pt>
                <c:pt idx="159">
                  <c:v>10.995411542099397</c:v>
                </c:pt>
                <c:pt idx="160">
                  <c:v>10.949659413433359</c:v>
                </c:pt>
                <c:pt idx="161">
                  <c:v>10.933907284767315</c:v>
                </c:pt>
                <c:pt idx="162">
                  <c:v>10.998155156101276</c:v>
                </c:pt>
                <c:pt idx="163">
                  <c:v>11.222403027435234</c:v>
                </c:pt>
                <c:pt idx="164">
                  <c:v>11.256650898769195</c:v>
                </c:pt>
                <c:pt idx="165">
                  <c:v>11.930898770103155</c:v>
                </c:pt>
                <c:pt idx="166">
                  <c:v>11.755146641437115</c:v>
                </c:pt>
                <c:pt idx="167">
                  <c:v>11.829394512771074</c:v>
                </c:pt>
                <c:pt idx="168">
                  <c:v>11.703642384105031</c:v>
                </c:pt>
                <c:pt idx="169">
                  <c:v>11.797890255438986</c:v>
                </c:pt>
                <c:pt idx="170">
                  <c:v>11.882138126772944</c:v>
                </c:pt>
                <c:pt idx="171">
                  <c:v>19.136385998106903</c:v>
                </c:pt>
                <c:pt idx="172">
                  <c:v>19.740633869440863</c:v>
                </c:pt>
                <c:pt idx="173">
                  <c:v>20.18488174077482</c:v>
                </c:pt>
                <c:pt idx="174">
                  <c:v>21.139129612108782</c:v>
                </c:pt>
                <c:pt idx="175">
                  <c:v>21.393377483442741</c:v>
                </c:pt>
                <c:pt idx="176">
                  <c:v>21.687625354776699</c:v>
                </c:pt>
                <c:pt idx="177">
                  <c:v>22.191873226110658</c:v>
                </c:pt>
                <c:pt idx="178">
                  <c:v>22.626121097444617</c:v>
                </c:pt>
                <c:pt idx="179">
                  <c:v>22.980368968778578</c:v>
                </c:pt>
                <c:pt idx="180">
                  <c:v>23.354616840112534</c:v>
                </c:pt>
                <c:pt idx="181">
                  <c:v>23.83886471144649</c:v>
                </c:pt>
                <c:pt idx="182">
                  <c:v>24.41311258278045</c:v>
                </c:pt>
                <c:pt idx="183">
                  <c:v>24.927360454114407</c:v>
                </c:pt>
                <c:pt idx="184">
                  <c:v>26.101608325448368</c:v>
                </c:pt>
                <c:pt idx="185">
                  <c:v>26.555856196782329</c:v>
                </c:pt>
                <c:pt idx="186">
                  <c:v>27.450104068116289</c:v>
                </c:pt>
                <c:pt idx="187">
                  <c:v>27.684351939450245</c:v>
                </c:pt>
                <c:pt idx="188">
                  <c:v>27.948599810784202</c:v>
                </c:pt>
                <c:pt idx="189">
                  <c:v>28.252847682118158</c:v>
                </c:pt>
                <c:pt idx="190">
                  <c:v>28.657095553452116</c:v>
                </c:pt>
                <c:pt idx="191">
                  <c:v>29.291343424786078</c:v>
                </c:pt>
                <c:pt idx="192">
                  <c:v>33.88559129612004</c:v>
                </c:pt>
                <c:pt idx="193">
                  <c:v>33.779839167454</c:v>
                </c:pt>
                <c:pt idx="194">
                  <c:v>33.434087038787958</c:v>
                </c:pt>
                <c:pt idx="195">
                  <c:v>33.168334910121914</c:v>
                </c:pt>
                <c:pt idx="196">
                  <c:v>32.982582781455875</c:v>
                </c:pt>
                <c:pt idx="197">
                  <c:v>32.716830652789831</c:v>
                </c:pt>
                <c:pt idx="198">
                  <c:v>32.311078524123786</c:v>
                </c:pt>
                <c:pt idx="199">
                  <c:v>31.875326395457748</c:v>
                </c:pt>
                <c:pt idx="200">
                  <c:v>31.839574266791708</c:v>
                </c:pt>
                <c:pt idx="201">
                  <c:v>31.553822138125668</c:v>
                </c:pt>
                <c:pt idx="202">
                  <c:v>31.318070009459625</c:v>
                </c:pt>
                <c:pt idx="203">
                  <c:v>31.002317880793584</c:v>
                </c:pt>
                <c:pt idx="204">
                  <c:v>30.786565752127544</c:v>
                </c:pt>
                <c:pt idx="205">
                  <c:v>30.500813623461504</c:v>
                </c:pt>
                <c:pt idx="206">
                  <c:v>30.245061494795465</c:v>
                </c:pt>
                <c:pt idx="207">
                  <c:v>29.999309366129424</c:v>
                </c:pt>
                <c:pt idx="208">
                  <c:v>29.73355723746338</c:v>
                </c:pt>
                <c:pt idx="209">
                  <c:v>29.407805108797341</c:v>
                </c:pt>
                <c:pt idx="210">
                  <c:v>29.152052980131302</c:v>
                </c:pt>
                <c:pt idx="211">
                  <c:v>28.786300851465263</c:v>
                </c:pt>
                <c:pt idx="212">
                  <c:v>28.440548722799221</c:v>
                </c:pt>
                <c:pt idx="213">
                  <c:v>28.064796594133178</c:v>
                </c:pt>
                <c:pt idx="214">
                  <c:v>27.799044465467134</c:v>
                </c:pt>
                <c:pt idx="215">
                  <c:v>27.593292336801092</c:v>
                </c:pt>
                <c:pt idx="216">
                  <c:v>27.477540208135053</c:v>
                </c:pt>
                <c:pt idx="217">
                  <c:v>27.291788079469015</c:v>
                </c:pt>
                <c:pt idx="218">
                  <c:v>26.956035950802971</c:v>
                </c:pt>
                <c:pt idx="219">
                  <c:v>26.740283822136931</c:v>
                </c:pt>
                <c:pt idx="220">
                  <c:v>26.624531693470892</c:v>
                </c:pt>
                <c:pt idx="221">
                  <c:v>26.38877956480485</c:v>
                </c:pt>
                <c:pt idx="222">
                  <c:v>26.183027436138808</c:v>
                </c:pt>
                <c:pt idx="223">
                  <c:v>25.88727530747277</c:v>
                </c:pt>
                <c:pt idx="224">
                  <c:v>25.721523178806727</c:v>
                </c:pt>
                <c:pt idx="225">
                  <c:v>25.635771050140683</c:v>
                </c:pt>
                <c:pt idx="226">
                  <c:v>25.390018921474642</c:v>
                </c:pt>
                <c:pt idx="227">
                  <c:v>25.154266792808599</c:v>
                </c:pt>
                <c:pt idx="228">
                  <c:v>25.038514664142561</c:v>
                </c:pt>
                <c:pt idx="229">
                  <c:v>24.822762535476521</c:v>
                </c:pt>
                <c:pt idx="230">
                  <c:v>24.687010406810479</c:v>
                </c:pt>
                <c:pt idx="231">
                  <c:v>24.481258278144438</c:v>
                </c:pt>
                <c:pt idx="232">
                  <c:v>24.375506149478397</c:v>
                </c:pt>
                <c:pt idx="233">
                  <c:v>24.179754020812354</c:v>
                </c:pt>
                <c:pt idx="234">
                  <c:v>23.794001892146312</c:v>
                </c:pt>
                <c:pt idx="235">
                  <c:v>23.438249763480272</c:v>
                </c:pt>
                <c:pt idx="236">
                  <c:v>23.272497634814229</c:v>
                </c:pt>
                <c:pt idx="237">
                  <c:v>22.966745506148186</c:v>
                </c:pt>
                <c:pt idx="238">
                  <c:v>22.760993377482144</c:v>
                </c:pt>
                <c:pt idx="239">
                  <c:v>22.645241248816106</c:v>
                </c:pt>
                <c:pt idx="240">
                  <c:v>22.409489120150063</c:v>
                </c:pt>
                <c:pt idx="241">
                  <c:v>22.053736991484023</c:v>
                </c:pt>
                <c:pt idx="242">
                  <c:v>21.877984862817982</c:v>
                </c:pt>
                <c:pt idx="243">
                  <c:v>21.732232734151943</c:v>
                </c:pt>
                <c:pt idx="244">
                  <c:v>21.606480605485899</c:v>
                </c:pt>
                <c:pt idx="245">
                  <c:v>21.680728476819858</c:v>
                </c:pt>
                <c:pt idx="246">
                  <c:v>21.604976348153819</c:v>
                </c:pt>
                <c:pt idx="247">
                  <c:v>21.609224219487778</c:v>
                </c:pt>
                <c:pt idx="248">
                  <c:v>21.413472090821735</c:v>
                </c:pt>
                <c:pt idx="249">
                  <c:v>21.217719962155691</c:v>
                </c:pt>
                <c:pt idx="250">
                  <c:v>20.951967833489647</c:v>
                </c:pt>
                <c:pt idx="251">
                  <c:v>20.806215704823607</c:v>
                </c:pt>
                <c:pt idx="252">
                  <c:v>20.720463576157563</c:v>
                </c:pt>
                <c:pt idx="253">
                  <c:v>20.584711447491522</c:v>
                </c:pt>
                <c:pt idx="254">
                  <c:v>20.44895931882548</c:v>
                </c:pt>
                <c:pt idx="255">
                  <c:v>20.27320719015944</c:v>
                </c:pt>
                <c:pt idx="256">
                  <c:v>19.957455061493398</c:v>
                </c:pt>
                <c:pt idx="257">
                  <c:v>19.821702932827357</c:v>
                </c:pt>
                <c:pt idx="258">
                  <c:v>19.635950804161318</c:v>
                </c:pt>
                <c:pt idx="259">
                  <c:v>19.280198675495278</c:v>
                </c:pt>
                <c:pt idx="260">
                  <c:v>19.034446546829237</c:v>
                </c:pt>
                <c:pt idx="261">
                  <c:v>19.138694418163197</c:v>
                </c:pt>
                <c:pt idx="262">
                  <c:v>24.282942289497157</c:v>
                </c:pt>
                <c:pt idx="263">
                  <c:v>24.687190160831115</c:v>
                </c:pt>
                <c:pt idx="264">
                  <c:v>25.111438032165076</c:v>
                </c:pt>
                <c:pt idx="265">
                  <c:v>25.385685903499031</c:v>
                </c:pt>
                <c:pt idx="266">
                  <c:v>25.989933774832991</c:v>
                </c:pt>
                <c:pt idx="267">
                  <c:v>26.624181646166953</c:v>
                </c:pt>
                <c:pt idx="268">
                  <c:v>26.838429517500913</c:v>
                </c:pt>
                <c:pt idx="269">
                  <c:v>27.202677388834871</c:v>
                </c:pt>
                <c:pt idx="270">
                  <c:v>27.476925260168827</c:v>
                </c:pt>
                <c:pt idx="271">
                  <c:v>28.111173131502788</c:v>
                </c:pt>
                <c:pt idx="272">
                  <c:v>28.235421002836745</c:v>
                </c:pt>
                <c:pt idx="273">
                  <c:v>28.409668874170706</c:v>
                </c:pt>
                <c:pt idx="274">
                  <c:v>28.433916745504661</c:v>
                </c:pt>
                <c:pt idx="275">
                  <c:v>28.558164616838617</c:v>
                </c:pt>
                <c:pt idx="276">
                  <c:v>28.762412488172579</c:v>
                </c:pt>
                <c:pt idx="277">
                  <c:v>29.11666035950654</c:v>
                </c:pt>
                <c:pt idx="278">
                  <c:v>29.5409082308405</c:v>
                </c:pt>
                <c:pt idx="279">
                  <c:v>29.75515610217446</c:v>
                </c:pt>
                <c:pt idx="280">
                  <c:v>29.949403973508417</c:v>
                </c:pt>
                <c:pt idx="281">
                  <c:v>30.113651844842373</c:v>
                </c:pt>
                <c:pt idx="282">
                  <c:v>30.477899716176331</c:v>
                </c:pt>
                <c:pt idx="283">
                  <c:v>34.722147587510278</c:v>
                </c:pt>
                <c:pt idx="284">
                  <c:v>34.876395458844236</c:v>
                </c:pt>
                <c:pt idx="285">
                  <c:v>35.000643330178193</c:v>
                </c:pt>
                <c:pt idx="286">
                  <c:v>35.01489120151215</c:v>
                </c:pt>
                <c:pt idx="287">
                  <c:v>35.289139072846105</c:v>
                </c:pt>
                <c:pt idx="288">
                  <c:v>35.613386944180064</c:v>
                </c:pt>
                <c:pt idx="289">
                  <c:v>36.137634815514019</c:v>
                </c:pt>
                <c:pt idx="290">
                  <c:v>36.111882686847977</c:v>
                </c:pt>
                <c:pt idx="291">
                  <c:v>36.026130558181933</c:v>
                </c:pt>
                <c:pt idx="292">
                  <c:v>35.890378429515891</c:v>
                </c:pt>
                <c:pt idx="293">
                  <c:v>35.744626300849852</c:v>
                </c:pt>
                <c:pt idx="294">
                  <c:v>35.928874172183811</c:v>
                </c:pt>
                <c:pt idx="295">
                  <c:v>36.423122043517772</c:v>
                </c:pt>
                <c:pt idx="296">
                  <c:v>37.197369914851727</c:v>
                </c:pt>
                <c:pt idx="297">
                  <c:v>37.171617786185685</c:v>
                </c:pt>
                <c:pt idx="298">
                  <c:v>37.205865657519645</c:v>
                </c:pt>
                <c:pt idx="299">
                  <c:v>37.170113528853605</c:v>
                </c:pt>
                <c:pt idx="300">
                  <c:v>37.19436140018756</c:v>
                </c:pt>
                <c:pt idx="301">
                  <c:v>37.108609271521516</c:v>
                </c:pt>
                <c:pt idx="302">
                  <c:v>37.082857142855474</c:v>
                </c:pt>
                <c:pt idx="303">
                  <c:v>37.017105014189433</c:v>
                </c:pt>
                <c:pt idx="304">
                  <c:v>36.971352885523395</c:v>
                </c:pt>
                <c:pt idx="305">
                  <c:v>36.965600756857356</c:v>
                </c:pt>
                <c:pt idx="306">
                  <c:v>36.949848628191312</c:v>
                </c:pt>
                <c:pt idx="307">
                  <c:v>36.854096499525269</c:v>
                </c:pt>
                <c:pt idx="308">
                  <c:v>36.738344370859231</c:v>
                </c:pt>
                <c:pt idx="309">
                  <c:v>36.49259224219319</c:v>
                </c:pt>
                <c:pt idx="310">
                  <c:v>36.376840113527152</c:v>
                </c:pt>
                <c:pt idx="311">
                  <c:v>36.441087984861113</c:v>
                </c:pt>
                <c:pt idx="312">
                  <c:v>36.285335856195069</c:v>
                </c:pt>
                <c:pt idx="313">
                  <c:v>36.209583727529029</c:v>
                </c:pt>
                <c:pt idx="314">
                  <c:v>36.013831598862986</c:v>
                </c:pt>
                <c:pt idx="315">
                  <c:v>35.828079470196947</c:v>
                </c:pt>
                <c:pt idx="316">
                  <c:v>35.832327341530906</c:v>
                </c:pt>
                <c:pt idx="317">
                  <c:v>35.686575212864867</c:v>
                </c:pt>
                <c:pt idx="318">
                  <c:v>35.660823084198825</c:v>
                </c:pt>
                <c:pt idx="319">
                  <c:v>35.555070955532784</c:v>
                </c:pt>
                <c:pt idx="320">
                  <c:v>35.479318826866745</c:v>
                </c:pt>
                <c:pt idx="321">
                  <c:v>35.513566698200705</c:v>
                </c:pt>
                <c:pt idx="322">
                  <c:v>35.497814569534661</c:v>
                </c:pt>
                <c:pt idx="323">
                  <c:v>35.412062440868617</c:v>
                </c:pt>
                <c:pt idx="324">
                  <c:v>35.436310312202572</c:v>
                </c:pt>
                <c:pt idx="325">
                  <c:v>35.400558183536532</c:v>
                </c:pt>
                <c:pt idx="326">
                  <c:v>35.284806054870494</c:v>
                </c:pt>
                <c:pt idx="327">
                  <c:v>35.219053926204452</c:v>
                </c:pt>
                <c:pt idx="328">
                  <c:v>35.153301797538411</c:v>
                </c:pt>
                <c:pt idx="329">
                  <c:v>35.437549668872371</c:v>
                </c:pt>
                <c:pt idx="330">
                  <c:v>35.161797540206329</c:v>
                </c:pt>
                <c:pt idx="331">
                  <c:v>34.876045411540289</c:v>
                </c:pt>
                <c:pt idx="332">
                  <c:v>34.62029328287425</c:v>
                </c:pt>
                <c:pt idx="333">
                  <c:v>38.684541154208205</c:v>
                </c:pt>
                <c:pt idx="334">
                  <c:v>38.608789025542166</c:v>
                </c:pt>
                <c:pt idx="335">
                  <c:v>38.483036896876122</c:v>
                </c:pt>
                <c:pt idx="336">
                  <c:v>38.427284768210079</c:v>
                </c:pt>
                <c:pt idx="337">
                  <c:v>38.181532639544038</c:v>
                </c:pt>
                <c:pt idx="338">
                  <c:v>37.925780510877999</c:v>
                </c:pt>
                <c:pt idx="339">
                  <c:v>37.680028382211958</c:v>
                </c:pt>
                <c:pt idx="340">
                  <c:v>37.344276253545914</c:v>
                </c:pt>
                <c:pt idx="341">
                  <c:v>36.96852412487987</c:v>
                </c:pt>
                <c:pt idx="342">
                  <c:v>36.712771996213831</c:v>
                </c:pt>
                <c:pt idx="343">
                  <c:v>36.287019867547791</c:v>
                </c:pt>
                <c:pt idx="344">
                  <c:v>35.86126773888175</c:v>
                </c:pt>
                <c:pt idx="345">
                  <c:v>35.625515610215707</c:v>
                </c:pt>
                <c:pt idx="346">
                  <c:v>35.459763481549665</c:v>
                </c:pt>
                <c:pt idx="347">
                  <c:v>35.204011352883626</c:v>
                </c:pt>
                <c:pt idx="348">
                  <c:v>34.878259224217587</c:v>
                </c:pt>
                <c:pt idx="349">
                  <c:v>34.682507095551543</c:v>
                </c:pt>
                <c:pt idx="350">
                  <c:v>34.426754966885504</c:v>
                </c:pt>
                <c:pt idx="351">
                  <c:v>34.151002838219462</c:v>
                </c:pt>
                <c:pt idx="352">
                  <c:v>33.835250709553421</c:v>
                </c:pt>
                <c:pt idx="353">
                  <c:v>33.679498580887376</c:v>
                </c:pt>
                <c:pt idx="354">
                  <c:v>33.563746452221338</c:v>
                </c:pt>
                <c:pt idx="355">
                  <c:v>33.407994323555293</c:v>
                </c:pt>
                <c:pt idx="356">
                  <c:v>33.192242194889253</c:v>
                </c:pt>
                <c:pt idx="357">
                  <c:v>32.696490066223213</c:v>
                </c:pt>
                <c:pt idx="358">
                  <c:v>32.510737937557174</c:v>
                </c:pt>
                <c:pt idx="359">
                  <c:v>32.234985808891132</c:v>
                </c:pt>
                <c:pt idx="360">
                  <c:v>31.969233680225088</c:v>
                </c:pt>
                <c:pt idx="361">
                  <c:v>32.503481551559048</c:v>
                </c:pt>
                <c:pt idx="362">
                  <c:v>32.787729422893008</c:v>
                </c:pt>
                <c:pt idx="363">
                  <c:v>33.211977294226969</c:v>
                </c:pt>
                <c:pt idx="364">
                  <c:v>33.946225165560925</c:v>
                </c:pt>
                <c:pt idx="365">
                  <c:v>34.010473036894886</c:v>
                </c:pt>
                <c:pt idx="366">
                  <c:v>34.504720908228848</c:v>
                </c:pt>
                <c:pt idx="367">
                  <c:v>35.058968779562804</c:v>
                </c:pt>
                <c:pt idx="368">
                  <c:v>36.513216650896766</c:v>
                </c:pt>
                <c:pt idx="369">
                  <c:v>36.577464522230727</c:v>
                </c:pt>
                <c:pt idx="370">
                  <c:v>36.541712393564687</c:v>
                </c:pt>
                <c:pt idx="371">
                  <c:v>36.445960264898645</c:v>
                </c:pt>
                <c:pt idx="372">
                  <c:v>36.280208136232602</c:v>
                </c:pt>
                <c:pt idx="373">
                  <c:v>36.144456007566561</c:v>
                </c:pt>
                <c:pt idx="374">
                  <c:v>35.858703878900521</c:v>
                </c:pt>
                <c:pt idx="375">
                  <c:v>35.672951750234482</c:v>
                </c:pt>
                <c:pt idx="376">
                  <c:v>35.457199621568442</c:v>
                </c:pt>
                <c:pt idx="377">
                  <c:v>35.401447492902399</c:v>
                </c:pt>
                <c:pt idx="378">
                  <c:v>35.305695364236357</c:v>
                </c:pt>
                <c:pt idx="379">
                  <c:v>35.239943235570315</c:v>
                </c:pt>
                <c:pt idx="380">
                  <c:v>35.004191106904273</c:v>
                </c:pt>
                <c:pt idx="381">
                  <c:v>34.858438978238233</c:v>
                </c:pt>
                <c:pt idx="382">
                  <c:v>34.642686849572193</c:v>
                </c:pt>
                <c:pt idx="383">
                  <c:v>34.616934720906151</c:v>
                </c:pt>
                <c:pt idx="384">
                  <c:v>34.431182592240113</c:v>
                </c:pt>
                <c:pt idx="385">
                  <c:v>34.19543046357407</c:v>
                </c:pt>
                <c:pt idx="386">
                  <c:v>34.029678334908027</c:v>
                </c:pt>
                <c:pt idx="387">
                  <c:v>33.693926206241983</c:v>
                </c:pt>
                <c:pt idx="388">
                  <c:v>33.558174077575941</c:v>
                </c:pt>
                <c:pt idx="389">
                  <c:v>33.392421948909899</c:v>
                </c:pt>
                <c:pt idx="390">
                  <c:v>33.126669820243855</c:v>
                </c:pt>
                <c:pt idx="391">
                  <c:v>33.020917691577814</c:v>
                </c:pt>
                <c:pt idx="392">
                  <c:v>32.955165562911773</c:v>
                </c:pt>
                <c:pt idx="393">
                  <c:v>32.82941343424573</c:v>
                </c:pt>
                <c:pt idx="394">
                  <c:v>32.663661305579687</c:v>
                </c:pt>
                <c:pt idx="395">
                  <c:v>32.467909176913643</c:v>
                </c:pt>
                <c:pt idx="396">
                  <c:v>32.502157048247604</c:v>
                </c:pt>
                <c:pt idx="397">
                  <c:v>32.436404919581562</c:v>
                </c:pt>
                <c:pt idx="398">
                  <c:v>32.390652790915524</c:v>
                </c:pt>
                <c:pt idx="399">
                  <c:v>32.274900662249486</c:v>
                </c:pt>
                <c:pt idx="400">
                  <c:v>32.049148533583441</c:v>
                </c:pt>
                <c:pt idx="401">
                  <c:v>31.933396404917403</c:v>
                </c:pt>
                <c:pt idx="402">
                  <c:v>31.817644276251364</c:v>
                </c:pt>
                <c:pt idx="403">
                  <c:v>31.701892147585326</c:v>
                </c:pt>
                <c:pt idx="404">
                  <c:v>33.196140018919287</c:v>
                </c:pt>
                <c:pt idx="405">
                  <c:v>33.230387890253247</c:v>
                </c:pt>
                <c:pt idx="406">
                  <c:v>39.794635761587216</c:v>
                </c:pt>
                <c:pt idx="407">
                  <c:v>41.298883632921175</c:v>
                </c:pt>
                <c:pt idx="408">
                  <c:v>41.803131504255134</c:v>
                </c:pt>
                <c:pt idx="409">
                  <c:v>42.177379375589091</c:v>
                </c:pt>
                <c:pt idx="410">
                  <c:v>42.531627246923051</c:v>
                </c:pt>
                <c:pt idx="411">
                  <c:v>42.945875118257007</c:v>
                </c:pt>
                <c:pt idx="412">
                  <c:v>43.200122989590966</c:v>
                </c:pt>
                <c:pt idx="413">
                  <c:v>43.674370860924924</c:v>
                </c:pt>
                <c:pt idx="414">
                  <c:v>44.028618732258884</c:v>
                </c:pt>
                <c:pt idx="415">
                  <c:v>44.312866603592845</c:v>
                </c:pt>
                <c:pt idx="416">
                  <c:v>44.467114474926802</c:v>
                </c:pt>
                <c:pt idx="417">
                  <c:v>44.87136234626076</c:v>
                </c:pt>
                <c:pt idx="418">
                  <c:v>45.26561021759472</c:v>
                </c:pt>
                <c:pt idx="419">
                  <c:v>45.319858088928676</c:v>
                </c:pt>
                <c:pt idx="420">
                  <c:v>45.574105960262635</c:v>
                </c:pt>
                <c:pt idx="421">
                  <c:v>45.828353831596594</c:v>
                </c:pt>
                <c:pt idx="422">
                  <c:v>46.102601702930549</c:v>
                </c:pt>
                <c:pt idx="423">
                  <c:v>46.556849574264511</c:v>
                </c:pt>
                <c:pt idx="424">
                  <c:v>46.691097445598473</c:v>
                </c:pt>
                <c:pt idx="425">
                  <c:v>46.845345316932431</c:v>
                </c:pt>
                <c:pt idx="426">
                  <c:v>46.909593188266392</c:v>
                </c:pt>
                <c:pt idx="427">
                  <c:v>47.663841059600351</c:v>
                </c:pt>
                <c:pt idx="428">
                  <c:v>48.758088930934306</c:v>
                </c:pt>
                <c:pt idx="429">
                  <c:v>49.062336802268263</c:v>
                </c:pt>
                <c:pt idx="430">
                  <c:v>49.14658467360222</c:v>
                </c:pt>
                <c:pt idx="431">
                  <c:v>50.250832544936181</c:v>
                </c:pt>
                <c:pt idx="432">
                  <c:v>50.525080416270136</c:v>
                </c:pt>
                <c:pt idx="433">
                  <c:v>50.659328287604097</c:v>
                </c:pt>
                <c:pt idx="434">
                  <c:v>51.013576158938058</c:v>
                </c:pt>
                <c:pt idx="435">
                  <c:v>51.227824030272018</c:v>
                </c:pt>
                <c:pt idx="436">
                  <c:v>51.422071901605975</c:v>
                </c:pt>
                <c:pt idx="437">
                  <c:v>51.666319772939936</c:v>
                </c:pt>
                <c:pt idx="438">
                  <c:v>52.460567644273894</c:v>
                </c:pt>
                <c:pt idx="439">
                  <c:v>75.754815515607845</c:v>
                </c:pt>
                <c:pt idx="440">
                  <c:v>76.059063386941801</c:v>
                </c:pt>
                <c:pt idx="441">
                  <c:v>76.303311258275755</c:v>
                </c:pt>
                <c:pt idx="442">
                  <c:v>76.607559129609712</c:v>
                </c:pt>
                <c:pt idx="443">
                  <c:v>76.981807000943661</c:v>
                </c:pt>
                <c:pt idx="444">
                  <c:v>77.316054872277618</c:v>
                </c:pt>
                <c:pt idx="445">
                  <c:v>107.78030274361157</c:v>
                </c:pt>
                <c:pt idx="446">
                  <c:v>107.57455061494554</c:v>
                </c:pt>
                <c:pt idx="447">
                  <c:v>107.4287984862795</c:v>
                </c:pt>
                <c:pt idx="448">
                  <c:v>107.44304635761347</c:v>
                </c:pt>
                <c:pt idx="449">
                  <c:v>107.41729422894743</c:v>
                </c:pt>
                <c:pt idx="450">
                  <c:v>107.28154210028138</c:v>
                </c:pt>
                <c:pt idx="451">
                  <c:v>106.94578997161534</c:v>
                </c:pt>
                <c:pt idx="452">
                  <c:v>107.07003784294929</c:v>
                </c:pt>
                <c:pt idx="453">
                  <c:v>106.95428571428326</c:v>
                </c:pt>
                <c:pt idx="454">
                  <c:v>106.81853358561722</c:v>
                </c:pt>
                <c:pt idx="455">
                  <c:v>107.05278145695118</c:v>
                </c:pt>
                <c:pt idx="456">
                  <c:v>106.88702932828514</c:v>
                </c:pt>
                <c:pt idx="457">
                  <c:v>106.79127719961909</c:v>
                </c:pt>
                <c:pt idx="458">
                  <c:v>106.81552507095304</c:v>
                </c:pt>
                <c:pt idx="459">
                  <c:v>106.71977294228699</c:v>
                </c:pt>
                <c:pt idx="460">
                  <c:v>106.47402081362095</c:v>
                </c:pt>
                <c:pt idx="461">
                  <c:v>106.2382686849549</c:v>
                </c:pt>
                <c:pt idx="462">
                  <c:v>105.96251655628886</c:v>
                </c:pt>
                <c:pt idx="463">
                  <c:v>105.66676442762282</c:v>
                </c:pt>
                <c:pt idx="464">
                  <c:v>105.17101229895678</c:v>
                </c:pt>
                <c:pt idx="465">
                  <c:v>104.67526017029074</c:v>
                </c:pt>
                <c:pt idx="466">
                  <c:v>104.3095080416247</c:v>
                </c:pt>
                <c:pt idx="467">
                  <c:v>103.86375591295865</c:v>
                </c:pt>
                <c:pt idx="468">
                  <c:v>103.43800378429262</c:v>
                </c:pt>
                <c:pt idx="469">
                  <c:v>103.07225165562659</c:v>
                </c:pt>
                <c:pt idx="470">
                  <c:v>102.61649952696055</c:v>
                </c:pt>
                <c:pt idx="471">
                  <c:v>102.28074739829451</c:v>
                </c:pt>
                <c:pt idx="472">
                  <c:v>101.90499526962847</c:v>
                </c:pt>
                <c:pt idx="473">
                  <c:v>102.40924314096243</c:v>
                </c:pt>
                <c:pt idx="474">
                  <c:v>124.63349101229639</c:v>
                </c:pt>
                <c:pt idx="475">
                  <c:v>124.62773888363034</c:v>
                </c:pt>
                <c:pt idx="476">
                  <c:v>124.56198675496429</c:v>
                </c:pt>
                <c:pt idx="477">
                  <c:v>124.57623462629826</c:v>
                </c:pt>
                <c:pt idx="478">
                  <c:v>124.74048249763221</c:v>
                </c:pt>
                <c:pt idx="479">
                  <c:v>124.68473036896617</c:v>
                </c:pt>
                <c:pt idx="480">
                  <c:v>124.62897824030013</c:v>
                </c:pt>
                <c:pt idx="481">
                  <c:v>124.68322611163408</c:v>
                </c:pt>
                <c:pt idx="482">
                  <c:v>124.64747398296805</c:v>
                </c:pt>
                <c:pt idx="483">
                  <c:v>124.56172185430201</c:v>
                </c:pt>
                <c:pt idx="484">
                  <c:v>124.31596972563597</c:v>
                </c:pt>
                <c:pt idx="485">
                  <c:v>124.68021759696992</c:v>
                </c:pt>
                <c:pt idx="486">
                  <c:v>124.75446546830389</c:v>
                </c:pt>
                <c:pt idx="487">
                  <c:v>124.72871333963785</c:v>
                </c:pt>
                <c:pt idx="488">
                  <c:v>124.70296121097181</c:v>
                </c:pt>
                <c:pt idx="489">
                  <c:v>124.66720908230576</c:v>
                </c:pt>
                <c:pt idx="490">
                  <c:v>124.82145695363971</c:v>
                </c:pt>
                <c:pt idx="491">
                  <c:v>124.97570482497366</c:v>
                </c:pt>
                <c:pt idx="492">
                  <c:v>125.02995269630762</c:v>
                </c:pt>
                <c:pt idx="493">
                  <c:v>128.77420056764157</c:v>
                </c:pt>
                <c:pt idx="494">
                  <c:v>129.31844843897554</c:v>
                </c:pt>
                <c:pt idx="495">
                  <c:v>129.51269631030948</c:v>
                </c:pt>
                <c:pt idx="496">
                  <c:v>129.67694418164342</c:v>
                </c:pt>
                <c:pt idx="497">
                  <c:v>130.08119205297737</c:v>
                </c:pt>
                <c:pt idx="498">
                  <c:v>130.35543992431133</c:v>
                </c:pt>
                <c:pt idx="499">
                  <c:v>130.42968779564529</c:v>
                </c:pt>
                <c:pt idx="500">
                  <c:v>130.67393566697925</c:v>
                </c:pt>
                <c:pt idx="501">
                  <c:v>66.508183538313205</c:v>
                </c:pt>
                <c:pt idx="502">
                  <c:v>71.722431409647157</c:v>
                </c:pt>
                <c:pt idx="503">
                  <c:v>71.996679280981112</c:v>
                </c:pt>
                <c:pt idx="504">
                  <c:v>72.130927152315081</c:v>
                </c:pt>
                <c:pt idx="505">
                  <c:v>72.185175023649037</c:v>
                </c:pt>
                <c:pt idx="506">
                  <c:v>72.299422894982996</c:v>
                </c:pt>
                <c:pt idx="507">
                  <c:v>72.233670766316948</c:v>
                </c:pt>
                <c:pt idx="508">
                  <c:v>72.157918637650909</c:v>
                </c:pt>
                <c:pt idx="509">
                  <c:v>72.152166508984863</c:v>
                </c:pt>
                <c:pt idx="510">
                  <c:v>72.23641438031882</c:v>
                </c:pt>
                <c:pt idx="511">
                  <c:v>72.260662251652775</c:v>
                </c:pt>
                <c:pt idx="512">
                  <c:v>72.124910122986734</c:v>
                </c:pt>
                <c:pt idx="513">
                  <c:v>72.059157994320685</c:v>
                </c:pt>
                <c:pt idx="514">
                  <c:v>72.073405865654649</c:v>
                </c:pt>
                <c:pt idx="515">
                  <c:v>71.867653736988615</c:v>
                </c:pt>
                <c:pt idx="516">
                  <c:v>71.821901608322577</c:v>
                </c:pt>
                <c:pt idx="517">
                  <c:v>71.836149479656541</c:v>
                </c:pt>
                <c:pt idx="518">
                  <c:v>71.790397350990503</c:v>
                </c:pt>
                <c:pt idx="519">
                  <c:v>71.844645222324459</c:v>
                </c:pt>
                <c:pt idx="520">
                  <c:v>71.51889309365842</c:v>
                </c:pt>
                <c:pt idx="521">
                  <c:v>71.603140964992377</c:v>
                </c:pt>
                <c:pt idx="522">
                  <c:v>71.367388836326342</c:v>
                </c:pt>
                <c:pt idx="523">
                  <c:v>71.281636707660297</c:v>
                </c:pt>
                <c:pt idx="524">
                  <c:v>71.12588457899426</c:v>
                </c:pt>
                <c:pt idx="525">
                  <c:v>70.960132450328217</c:v>
                </c:pt>
                <c:pt idx="526">
                  <c:v>70.644380321662169</c:v>
                </c:pt>
                <c:pt idx="527">
                  <c:v>70.518628192996118</c:v>
                </c:pt>
                <c:pt idx="528">
                  <c:v>70.122876064330086</c:v>
                </c:pt>
                <c:pt idx="529">
                  <c:v>69.827123935664048</c:v>
                </c:pt>
                <c:pt idx="530">
                  <c:v>69.691371806998006</c:v>
                </c:pt>
                <c:pt idx="531">
                  <c:v>70.075619678331975</c:v>
                </c:pt>
                <c:pt idx="532">
                  <c:v>69.719867549665935</c:v>
                </c:pt>
                <c:pt idx="533">
                  <c:v>69.254115420999895</c:v>
                </c:pt>
                <c:pt idx="534">
                  <c:v>68.788363292333855</c:v>
                </c:pt>
                <c:pt idx="535">
                  <c:v>68.332611163667821</c:v>
                </c:pt>
                <c:pt idx="536">
                  <c:v>67.916859035001778</c:v>
                </c:pt>
                <c:pt idx="537">
                  <c:v>67.571106906335729</c:v>
                </c:pt>
                <c:pt idx="538">
                  <c:v>67.305354777669692</c:v>
                </c:pt>
                <c:pt idx="539">
                  <c:v>67.099602649003657</c:v>
                </c:pt>
                <c:pt idx="540">
                  <c:v>67.08385052033762</c:v>
                </c:pt>
                <c:pt idx="541">
                  <c:v>66.798098391671573</c:v>
                </c:pt>
                <c:pt idx="542">
                  <c:v>66.562346263005537</c:v>
                </c:pt>
                <c:pt idx="543">
                  <c:v>66.316594134339496</c:v>
                </c:pt>
                <c:pt idx="544">
                  <c:v>65.94084200567346</c:v>
                </c:pt>
                <c:pt idx="545">
                  <c:v>65.575089877007429</c:v>
                </c:pt>
                <c:pt idx="546">
                  <c:v>65.149337748341395</c:v>
                </c:pt>
                <c:pt idx="547">
                  <c:v>65.283585619675364</c:v>
                </c:pt>
                <c:pt idx="548">
                  <c:v>65.217833491009316</c:v>
                </c:pt>
                <c:pt idx="549">
                  <c:v>64.972081362343275</c:v>
                </c:pt>
                <c:pt idx="550">
                  <c:v>64.786329233677236</c:v>
                </c:pt>
                <c:pt idx="551">
                  <c:v>64.540577105011195</c:v>
                </c:pt>
                <c:pt idx="552">
                  <c:v>64.414824976345159</c:v>
                </c:pt>
                <c:pt idx="553">
                  <c:v>64.039072847679108</c:v>
                </c:pt>
                <c:pt idx="554">
                  <c:v>63.74332071901307</c:v>
                </c:pt>
                <c:pt idx="555">
                  <c:v>63.327568590347028</c:v>
                </c:pt>
                <c:pt idx="556">
                  <c:v>63.03181646168099</c:v>
                </c:pt>
                <c:pt idx="557">
                  <c:v>62.646064333014948</c:v>
                </c:pt>
                <c:pt idx="558">
                  <c:v>62.380312204348904</c:v>
                </c:pt>
                <c:pt idx="559">
                  <c:v>62.18456007568286</c:v>
                </c:pt>
                <c:pt idx="560">
                  <c:v>61.908807947016818</c:v>
                </c:pt>
                <c:pt idx="561">
                  <c:v>61.583055818350779</c:v>
                </c:pt>
                <c:pt idx="562">
                  <c:v>61.267303689684738</c:v>
                </c:pt>
                <c:pt idx="563">
                  <c:v>61.011551561018699</c:v>
                </c:pt>
                <c:pt idx="564">
                  <c:v>60.645799432352661</c:v>
                </c:pt>
                <c:pt idx="565">
                  <c:v>60.350047303686623</c:v>
                </c:pt>
                <c:pt idx="566">
                  <c:v>59.93429517502058</c:v>
                </c:pt>
                <c:pt idx="567">
                  <c:v>59.638543046354542</c:v>
                </c:pt>
                <c:pt idx="568">
                  <c:v>59.282790917688502</c:v>
                </c:pt>
                <c:pt idx="569">
                  <c:v>58.797038789022459</c:v>
                </c:pt>
                <c:pt idx="570">
                  <c:v>58.371286660356418</c:v>
                </c:pt>
                <c:pt idx="571">
                  <c:v>57.875534531690377</c:v>
                </c:pt>
                <c:pt idx="572">
                  <c:v>57.369782403024338</c:v>
                </c:pt>
                <c:pt idx="573">
                  <c:v>56.834030274358298</c:v>
                </c:pt>
                <c:pt idx="574">
                  <c:v>56.298278145692258</c:v>
                </c:pt>
                <c:pt idx="575">
                  <c:v>55.882526017026215</c:v>
                </c:pt>
                <c:pt idx="576">
                  <c:v>55.506773888360172</c:v>
                </c:pt>
                <c:pt idx="577">
                  <c:v>55.041021759694132</c:v>
                </c:pt>
                <c:pt idx="578">
                  <c:v>59.12526963102809</c:v>
                </c:pt>
                <c:pt idx="579">
                  <c:v>59.139517502362047</c:v>
                </c:pt>
                <c:pt idx="580">
                  <c:v>59.073765373696006</c:v>
                </c:pt>
                <c:pt idx="581">
                  <c:v>58.858013245029966</c:v>
                </c:pt>
                <c:pt idx="582">
                  <c:v>59.472261116363924</c:v>
                </c:pt>
                <c:pt idx="583">
                  <c:v>60.896508987697885</c:v>
                </c:pt>
                <c:pt idx="584">
                  <c:v>62.000756859031846</c:v>
                </c:pt>
                <c:pt idx="585">
                  <c:v>62.175004730365806</c:v>
                </c:pt>
                <c:pt idx="586">
                  <c:v>61.919252601699768</c:v>
                </c:pt>
                <c:pt idx="587">
                  <c:v>62.033500473033726</c:v>
                </c:pt>
                <c:pt idx="588">
                  <c:v>62.037748344367685</c:v>
                </c:pt>
                <c:pt idx="589">
                  <c:v>61.841996215701641</c:v>
                </c:pt>
                <c:pt idx="590">
                  <c:v>61.726244087035603</c:v>
                </c:pt>
                <c:pt idx="591">
                  <c:v>61.35049195836956</c:v>
                </c:pt>
                <c:pt idx="592">
                  <c:v>61.534739829703518</c:v>
                </c:pt>
                <c:pt idx="593">
                  <c:v>61.318987701037479</c:v>
                </c:pt>
                <c:pt idx="594">
                  <c:v>61.153235572371436</c:v>
                </c:pt>
                <c:pt idx="595">
                  <c:v>60.907483443705395</c:v>
                </c:pt>
                <c:pt idx="596">
                  <c:v>60.731731315039355</c:v>
                </c:pt>
                <c:pt idx="597">
                  <c:v>60.555979186373314</c:v>
                </c:pt>
                <c:pt idx="598">
                  <c:v>60.310227057707273</c:v>
                </c:pt>
                <c:pt idx="599">
                  <c:v>60.284474929041231</c:v>
                </c:pt>
                <c:pt idx="600">
                  <c:v>59.998722800375191</c:v>
                </c:pt>
                <c:pt idx="601">
                  <c:v>59.852970671709151</c:v>
                </c:pt>
                <c:pt idx="602">
                  <c:v>59.527218543043112</c:v>
                </c:pt>
                <c:pt idx="603">
                  <c:v>59.301466414377067</c:v>
                </c:pt>
                <c:pt idx="604">
                  <c:v>59.155714285711028</c:v>
                </c:pt>
                <c:pt idx="605">
                  <c:v>58.779962157044984</c:v>
                </c:pt>
                <c:pt idx="606">
                  <c:v>58.614210028378942</c:v>
                </c:pt>
                <c:pt idx="607">
                  <c:v>58.258457899712901</c:v>
                </c:pt>
                <c:pt idx="608">
                  <c:v>57.842705771046859</c:v>
                </c:pt>
                <c:pt idx="609">
                  <c:v>58.076953642380815</c:v>
                </c:pt>
                <c:pt idx="610">
                  <c:v>62.431201513714768</c:v>
                </c:pt>
                <c:pt idx="611">
                  <c:v>62.055449385048725</c:v>
                </c:pt>
                <c:pt idx="612">
                  <c:v>62.799697256382686</c:v>
                </c:pt>
                <c:pt idx="613">
                  <c:v>62.643945127716641</c:v>
                </c:pt>
                <c:pt idx="614">
                  <c:v>62.3981929990506</c:v>
                </c:pt>
                <c:pt idx="615">
                  <c:v>62.232440870384558</c:v>
                </c:pt>
                <c:pt idx="616">
                  <c:v>61.926688741718515</c:v>
                </c:pt>
                <c:pt idx="617">
                  <c:v>61.52093661305247</c:v>
                </c:pt>
                <c:pt idx="618">
                  <c:v>61.23518448438643</c:v>
                </c:pt>
                <c:pt idx="619">
                  <c:v>61.079432355720385</c:v>
                </c:pt>
                <c:pt idx="620">
                  <c:v>60.823680227054346</c:v>
                </c:pt>
                <c:pt idx="621">
                  <c:v>60.637928098388308</c:v>
                </c:pt>
                <c:pt idx="622">
                  <c:v>60.552175969722263</c:v>
                </c:pt>
                <c:pt idx="623">
                  <c:v>60.216423841056219</c:v>
                </c:pt>
                <c:pt idx="624">
                  <c:v>59.900671712390178</c:v>
                </c:pt>
                <c:pt idx="625">
                  <c:v>59.574919583724139</c:v>
                </c:pt>
                <c:pt idx="626">
                  <c:v>59.299167455058097</c:v>
                </c:pt>
                <c:pt idx="627">
                  <c:v>59.113415326392058</c:v>
                </c:pt>
                <c:pt idx="628">
                  <c:v>58.777663197726014</c:v>
                </c:pt>
                <c:pt idx="629">
                  <c:v>58.291911069059971</c:v>
                </c:pt>
                <c:pt idx="630">
                  <c:v>57.926158940393933</c:v>
                </c:pt>
                <c:pt idx="631">
                  <c:v>57.51040681172789</c:v>
                </c:pt>
                <c:pt idx="632">
                  <c:v>57.22465468306185</c:v>
                </c:pt>
                <c:pt idx="633">
                  <c:v>56.878902554395808</c:v>
                </c:pt>
                <c:pt idx="634">
                  <c:v>56.433150425729764</c:v>
                </c:pt>
                <c:pt idx="635">
                  <c:v>56.107398297063725</c:v>
                </c:pt>
                <c:pt idx="636">
                  <c:v>55.711646168397685</c:v>
                </c:pt>
                <c:pt idx="637">
                  <c:v>55.415894039731647</c:v>
                </c:pt>
                <c:pt idx="638">
                  <c:v>55.040141911065604</c:v>
                </c:pt>
                <c:pt idx="639">
                  <c:v>54.724389782399562</c:v>
                </c:pt>
                <c:pt idx="640">
                  <c:v>54.418637653733519</c:v>
                </c:pt>
                <c:pt idx="641">
                  <c:v>54.312885525067479</c:v>
                </c:pt>
                <c:pt idx="642">
                  <c:v>54.05713339640144</c:v>
                </c:pt>
                <c:pt idx="643">
                  <c:v>53.611381267735396</c:v>
                </c:pt>
                <c:pt idx="644">
                  <c:v>53.235629139069353</c:v>
                </c:pt>
                <c:pt idx="645">
                  <c:v>52.909877010403314</c:v>
                </c:pt>
                <c:pt idx="646">
                  <c:v>52.754124881737269</c:v>
                </c:pt>
                <c:pt idx="647">
                  <c:v>52.638372753071231</c:v>
                </c:pt>
                <c:pt idx="648">
                  <c:v>52.432620624405189</c:v>
                </c:pt>
                <c:pt idx="649">
                  <c:v>53.006868495739148</c:v>
                </c:pt>
                <c:pt idx="650">
                  <c:v>52.811116367073105</c:v>
                </c:pt>
                <c:pt idx="651">
                  <c:v>52.525364238407064</c:v>
                </c:pt>
                <c:pt idx="652">
                  <c:v>52.229612109741026</c:v>
                </c:pt>
                <c:pt idx="653">
                  <c:v>52.083859981074987</c:v>
                </c:pt>
                <c:pt idx="654">
                  <c:v>51.718107852408949</c:v>
                </c:pt>
                <c:pt idx="655">
                  <c:v>51.452355723742905</c:v>
                </c:pt>
                <c:pt idx="656">
                  <c:v>51.196603595076866</c:v>
                </c:pt>
                <c:pt idx="657">
                  <c:v>51.070851466410822</c:v>
                </c:pt>
                <c:pt idx="658">
                  <c:v>50.945099337744779</c:v>
                </c:pt>
                <c:pt idx="659">
                  <c:v>55.50934720907874</c:v>
                </c:pt>
                <c:pt idx="660">
                  <c:v>55.863595080412701</c:v>
                </c:pt>
                <c:pt idx="661">
                  <c:v>56.167842951746657</c:v>
                </c:pt>
                <c:pt idx="662">
                  <c:v>56.322090823080615</c:v>
                </c:pt>
                <c:pt idx="663">
                  <c:v>56.306338694414571</c:v>
                </c:pt>
                <c:pt idx="664">
                  <c:v>56.320586565748528</c:v>
                </c:pt>
                <c:pt idx="665">
                  <c:v>56.494834437082488</c:v>
                </c:pt>
                <c:pt idx="666">
                  <c:v>56.589082308416444</c:v>
                </c:pt>
                <c:pt idx="667">
                  <c:v>56.563330179750402</c:v>
                </c:pt>
                <c:pt idx="668">
                  <c:v>56.667578051084362</c:v>
                </c:pt>
                <c:pt idx="669">
                  <c:v>56.601825922418321</c:v>
                </c:pt>
                <c:pt idx="670">
                  <c:v>56.42607379375228</c:v>
                </c:pt>
                <c:pt idx="671">
                  <c:v>56.480321665086237</c:v>
                </c:pt>
                <c:pt idx="672">
                  <c:v>56.344569536420195</c:v>
                </c:pt>
                <c:pt idx="673">
                  <c:v>56.298817407754157</c:v>
                </c:pt>
                <c:pt idx="674">
                  <c:v>56.213065279088113</c:v>
                </c:pt>
                <c:pt idx="675">
                  <c:v>56.247313150422073</c:v>
                </c:pt>
                <c:pt idx="676">
                  <c:v>56.201561021756035</c:v>
                </c:pt>
                <c:pt idx="677">
                  <c:v>56.29580889308999</c:v>
                </c:pt>
                <c:pt idx="678">
                  <c:v>56.310056764423948</c:v>
                </c:pt>
                <c:pt idx="679">
                  <c:v>56.424304635757906</c:v>
                </c:pt>
                <c:pt idx="680">
                  <c:v>56.298552507091863</c:v>
                </c:pt>
                <c:pt idx="681">
                  <c:v>56.332800378425823</c:v>
                </c:pt>
                <c:pt idx="682">
                  <c:v>56.52704824975978</c:v>
                </c:pt>
                <c:pt idx="683">
                  <c:v>56.511296121093736</c:v>
                </c:pt>
                <c:pt idx="684">
                  <c:v>56.515543992427695</c:v>
                </c:pt>
                <c:pt idx="685">
                  <c:v>56.669791863761652</c:v>
                </c:pt>
                <c:pt idx="686">
                  <c:v>56.944039735095608</c:v>
                </c:pt>
                <c:pt idx="687">
                  <c:v>56.848287606429565</c:v>
                </c:pt>
                <c:pt idx="688">
                  <c:v>56.702535477763526</c:v>
                </c:pt>
                <c:pt idx="689">
                  <c:v>56.536783349097483</c:v>
                </c:pt>
                <c:pt idx="690">
                  <c:v>56.401031220431442</c:v>
                </c:pt>
                <c:pt idx="691">
                  <c:v>56.355279091765404</c:v>
                </c:pt>
                <c:pt idx="692">
                  <c:v>56.209526963099364</c:v>
                </c:pt>
                <c:pt idx="693">
                  <c:v>55.953774834433325</c:v>
                </c:pt>
                <c:pt idx="694">
                  <c:v>55.678022705767283</c:v>
                </c:pt>
                <c:pt idx="695">
                  <c:v>55.522270577101239</c:v>
                </c:pt>
                <c:pt idx="696">
                  <c:v>55.826518448435195</c:v>
                </c:pt>
                <c:pt idx="697">
                  <c:v>55.870766319769153</c:v>
                </c:pt>
                <c:pt idx="698">
                  <c:v>56.06501419110311</c:v>
                </c:pt>
                <c:pt idx="699">
                  <c:v>56.389262062437069</c:v>
                </c:pt>
                <c:pt idx="700">
                  <c:v>57.073509933771028</c:v>
                </c:pt>
                <c:pt idx="701">
                  <c:v>57.557757805104984</c:v>
                </c:pt>
                <c:pt idx="702">
                  <c:v>57.97200567643894</c:v>
                </c:pt>
                <c:pt idx="703">
                  <c:v>57.776253547772896</c:v>
                </c:pt>
                <c:pt idx="704">
                  <c:v>57.560501419106856</c:v>
                </c:pt>
                <c:pt idx="705">
                  <c:v>57.404749290440812</c:v>
                </c:pt>
                <c:pt idx="706">
                  <c:v>57.298997161774771</c:v>
                </c:pt>
                <c:pt idx="707">
                  <c:v>57.253245033108733</c:v>
                </c:pt>
                <c:pt idx="708">
                  <c:v>57.107492904442694</c:v>
                </c:pt>
                <c:pt idx="709">
                  <c:v>57.09174077577665</c:v>
                </c:pt>
                <c:pt idx="710">
                  <c:v>57.255988647110605</c:v>
                </c:pt>
                <c:pt idx="711">
                  <c:v>57.110236518444566</c:v>
                </c:pt>
                <c:pt idx="712">
                  <c:v>56.994484389778528</c:v>
                </c:pt>
                <c:pt idx="713">
                  <c:v>56.888732261112487</c:v>
                </c:pt>
                <c:pt idx="714">
                  <c:v>56.762980132446444</c:v>
                </c:pt>
                <c:pt idx="715">
                  <c:v>56.7472280037804</c:v>
                </c:pt>
                <c:pt idx="716">
                  <c:v>56.901475875114357</c:v>
                </c:pt>
                <c:pt idx="717">
                  <c:v>62.125723746448315</c:v>
                </c:pt>
                <c:pt idx="718">
                  <c:v>62.229971617782276</c:v>
                </c:pt>
                <c:pt idx="719">
                  <c:v>62.184219489116238</c:v>
                </c:pt>
                <c:pt idx="720">
                  <c:v>62.188467360450197</c:v>
                </c:pt>
                <c:pt idx="721">
                  <c:v>62.332715231784157</c:v>
                </c:pt>
                <c:pt idx="722">
                  <c:v>62.436963103118117</c:v>
                </c:pt>
                <c:pt idx="723">
                  <c:v>62.381210974452074</c:v>
                </c:pt>
                <c:pt idx="724">
                  <c:v>62.43545884578603</c:v>
                </c:pt>
                <c:pt idx="725">
                  <c:v>62.279706717119986</c:v>
                </c:pt>
                <c:pt idx="726">
                  <c:v>62.233954588453948</c:v>
                </c:pt>
                <c:pt idx="727">
                  <c:v>62.238202459787907</c:v>
                </c:pt>
                <c:pt idx="728">
                  <c:v>62.032450331121865</c:v>
                </c:pt>
                <c:pt idx="729">
                  <c:v>61.996698202455825</c:v>
                </c:pt>
                <c:pt idx="730">
                  <c:v>62.060946073789786</c:v>
                </c:pt>
                <c:pt idx="731">
                  <c:v>61.715193945123744</c:v>
                </c:pt>
                <c:pt idx="732">
                  <c:v>61.399441816457703</c:v>
                </c:pt>
                <c:pt idx="733">
                  <c:v>61.30368968779166</c:v>
                </c:pt>
                <c:pt idx="734">
                  <c:v>60.857937559125617</c:v>
                </c:pt>
                <c:pt idx="735">
                  <c:v>60.742185430459578</c:v>
                </c:pt>
                <c:pt idx="736">
                  <c:v>60.576433301793536</c:v>
                </c:pt>
                <c:pt idx="737">
                  <c:v>60.310681173127492</c:v>
                </c:pt>
                <c:pt idx="738">
                  <c:v>60.17492904446145</c:v>
                </c:pt>
                <c:pt idx="739">
                  <c:v>60.119176915795407</c:v>
                </c:pt>
                <c:pt idx="740">
                  <c:v>59.703424787129364</c:v>
                </c:pt>
                <c:pt idx="741">
                  <c:v>59.457672658463324</c:v>
                </c:pt>
                <c:pt idx="742">
                  <c:v>59.301920529797279</c:v>
                </c:pt>
                <c:pt idx="743">
                  <c:v>59.056168401131238</c:v>
                </c:pt>
                <c:pt idx="744">
                  <c:v>59.040416272465194</c:v>
                </c:pt>
                <c:pt idx="745">
                  <c:v>59.09466414379915</c:v>
                </c:pt>
                <c:pt idx="746">
                  <c:v>58.928912015133108</c:v>
                </c:pt>
                <c:pt idx="747">
                  <c:v>58.663159886467064</c:v>
                </c:pt>
                <c:pt idx="748">
                  <c:v>58.377407757801024</c:v>
                </c:pt>
                <c:pt idx="749">
                  <c:v>58.581655629134985</c:v>
                </c:pt>
                <c:pt idx="750">
                  <c:v>58.555903500468943</c:v>
                </c:pt>
                <c:pt idx="751">
                  <c:v>58.380151371802903</c:v>
                </c:pt>
                <c:pt idx="752">
                  <c:v>58.254399243136859</c:v>
                </c:pt>
                <c:pt idx="753">
                  <c:v>58.098647114470815</c:v>
                </c:pt>
                <c:pt idx="754">
                  <c:v>57.822894985804773</c:v>
                </c:pt>
                <c:pt idx="755">
                  <c:v>58.467142857138732</c:v>
                </c:pt>
                <c:pt idx="756">
                  <c:v>58.37139072847269</c:v>
                </c:pt>
                <c:pt idx="757">
                  <c:v>58.235638599806649</c:v>
                </c:pt>
                <c:pt idx="758">
                  <c:v>58.189886471140611</c:v>
                </c:pt>
                <c:pt idx="759">
                  <c:v>57.864134342474571</c:v>
                </c:pt>
                <c:pt idx="760">
                  <c:v>57.878382213808528</c:v>
                </c:pt>
                <c:pt idx="761">
                  <c:v>57.802630085142489</c:v>
                </c:pt>
                <c:pt idx="762">
                  <c:v>57.536877956476445</c:v>
                </c:pt>
                <c:pt idx="763">
                  <c:v>57.511125827810403</c:v>
                </c:pt>
                <c:pt idx="764">
                  <c:v>57.63537369914436</c:v>
                </c:pt>
                <c:pt idx="765">
                  <c:v>57.649621570478317</c:v>
                </c:pt>
                <c:pt idx="766">
                  <c:v>57.873869441812275</c:v>
                </c:pt>
                <c:pt idx="767">
                  <c:v>58.068117313146232</c:v>
                </c:pt>
                <c:pt idx="768">
                  <c:v>58.152365184480189</c:v>
                </c:pt>
                <c:pt idx="769">
                  <c:v>58.136613055814145</c:v>
                </c:pt>
                <c:pt idx="770">
                  <c:v>58.040860927148103</c:v>
                </c:pt>
                <c:pt idx="771">
                  <c:v>58.045108798482062</c:v>
                </c:pt>
                <c:pt idx="772">
                  <c:v>57.969356669816023</c:v>
                </c:pt>
                <c:pt idx="773">
                  <c:v>57.953604541149979</c:v>
                </c:pt>
                <c:pt idx="774">
                  <c:v>58.137852412483937</c:v>
                </c:pt>
                <c:pt idx="775">
                  <c:v>58.282100283817897</c:v>
                </c:pt>
                <c:pt idx="776">
                  <c:v>58.406348155151854</c:v>
                </c:pt>
                <c:pt idx="777">
                  <c:v>67.140596026485809</c:v>
                </c:pt>
                <c:pt idx="778">
                  <c:v>67.014843897819759</c:v>
                </c:pt>
                <c:pt idx="779">
                  <c:v>66.989091769153717</c:v>
                </c:pt>
                <c:pt idx="780">
                  <c:v>66.793339640487673</c:v>
                </c:pt>
                <c:pt idx="781">
                  <c:v>66.677587511821628</c:v>
                </c:pt>
                <c:pt idx="782">
                  <c:v>66.591835383155583</c:v>
                </c:pt>
                <c:pt idx="783">
                  <c:v>66.376083254489544</c:v>
                </c:pt>
                <c:pt idx="784">
                  <c:v>66.210331125823501</c:v>
                </c:pt>
                <c:pt idx="785">
                  <c:v>66.034578997157467</c:v>
                </c:pt>
                <c:pt idx="786">
                  <c:v>65.688826868491418</c:v>
                </c:pt>
                <c:pt idx="787">
                  <c:v>65.593074739825369</c:v>
                </c:pt>
                <c:pt idx="788">
                  <c:v>65.367322611159324</c:v>
                </c:pt>
                <c:pt idx="789">
                  <c:v>65.221570482493291</c:v>
                </c:pt>
                <c:pt idx="790">
                  <c:v>64.995818353827246</c:v>
                </c:pt>
                <c:pt idx="791">
                  <c:v>64.770066225161202</c:v>
                </c:pt>
                <c:pt idx="792">
                  <c:v>64.224314096495164</c:v>
                </c:pt>
                <c:pt idx="793">
                  <c:v>64.008561967829124</c:v>
                </c:pt>
                <c:pt idx="794">
                  <c:v>63.642809839163085</c:v>
                </c:pt>
                <c:pt idx="795">
                  <c:v>63.277057710497047</c:v>
                </c:pt>
                <c:pt idx="796">
                  <c:v>63.911305581831009</c:v>
                </c:pt>
                <c:pt idx="797">
                  <c:v>63.615553453164971</c:v>
                </c:pt>
                <c:pt idx="798">
                  <c:v>63.569801324498933</c:v>
                </c:pt>
                <c:pt idx="799">
                  <c:v>68.574049195832885</c:v>
                </c:pt>
                <c:pt idx="800">
                  <c:v>68.508297067166836</c:v>
                </c:pt>
                <c:pt idx="801">
                  <c:v>70.112544938500804</c:v>
                </c:pt>
                <c:pt idx="802">
                  <c:v>70.626792809834768</c:v>
                </c:pt>
                <c:pt idx="803">
                  <c:v>70.571040681168725</c:v>
                </c:pt>
                <c:pt idx="804">
                  <c:v>70.375288552502681</c:v>
                </c:pt>
                <c:pt idx="805">
                  <c:v>70.249536423836645</c:v>
                </c:pt>
                <c:pt idx="806">
                  <c:v>70.123784295170594</c:v>
                </c:pt>
                <c:pt idx="807">
                  <c:v>70.068032166504551</c:v>
                </c:pt>
                <c:pt idx="808">
                  <c:v>69.982280037838507</c:v>
                </c:pt>
                <c:pt idx="809">
                  <c:v>69.826527909172455</c:v>
                </c:pt>
                <c:pt idx="810">
                  <c:v>69.570775780506409</c:v>
                </c:pt>
                <c:pt idx="811">
                  <c:v>69.355023651840369</c:v>
                </c:pt>
                <c:pt idx="812">
                  <c:v>69.109271523174328</c:v>
                </c:pt>
                <c:pt idx="813">
                  <c:v>68.963519394508296</c:v>
                </c:pt>
                <c:pt idx="814">
                  <c:v>68.70776726584225</c:v>
                </c:pt>
                <c:pt idx="815">
                  <c:v>68.85201513717621</c:v>
                </c:pt>
                <c:pt idx="816">
                  <c:v>68.806263008510172</c:v>
                </c:pt>
                <c:pt idx="817">
                  <c:v>68.53051087984413</c:v>
                </c:pt>
                <c:pt idx="818">
                  <c:v>68.20475875117809</c:v>
                </c:pt>
                <c:pt idx="819">
                  <c:v>68.059006622512044</c:v>
                </c:pt>
                <c:pt idx="820">
                  <c:v>67.983254493846005</c:v>
                </c:pt>
                <c:pt idx="821">
                  <c:v>68.14750236517996</c:v>
                </c:pt>
                <c:pt idx="822">
                  <c:v>68.071750236513921</c:v>
                </c:pt>
                <c:pt idx="823">
                  <c:v>67.915998107847884</c:v>
                </c:pt>
                <c:pt idx="824">
                  <c:v>67.72024597918184</c:v>
                </c:pt>
                <c:pt idx="825">
                  <c:v>67.764493850515805</c:v>
                </c:pt>
                <c:pt idx="826">
                  <c:v>67.868741721849773</c:v>
                </c:pt>
                <c:pt idx="827">
                  <c:v>68.282989593183729</c:v>
                </c:pt>
                <c:pt idx="828">
                  <c:v>67.997237464517696</c:v>
                </c:pt>
                <c:pt idx="829">
                  <c:v>67.831485335851653</c:v>
                </c:pt>
                <c:pt idx="830">
                  <c:v>68.02573320718561</c:v>
                </c:pt>
                <c:pt idx="831">
                  <c:v>67.979981078519572</c:v>
                </c:pt>
                <c:pt idx="832">
                  <c:v>67.794228949853533</c:v>
                </c:pt>
                <c:pt idx="833">
                  <c:v>67.578476821187493</c:v>
                </c:pt>
                <c:pt idx="834">
                  <c:v>67.472724692521453</c:v>
                </c:pt>
                <c:pt idx="835">
                  <c:v>67.346972563855417</c:v>
                </c:pt>
                <c:pt idx="836">
                  <c:v>67.311220435189369</c:v>
                </c:pt>
                <c:pt idx="837">
                  <c:v>67.09546830652333</c:v>
                </c:pt>
                <c:pt idx="838">
                  <c:v>66.989716177857289</c:v>
                </c:pt>
                <c:pt idx="839">
                  <c:v>66.703964049191256</c:v>
                </c:pt>
                <c:pt idx="840">
                  <c:v>66.488211920525217</c:v>
                </c:pt>
                <c:pt idx="841">
                  <c:v>66.372459791859171</c:v>
                </c:pt>
                <c:pt idx="842">
                  <c:v>66.46670766319312</c:v>
                </c:pt>
                <c:pt idx="843">
                  <c:v>71.080955534527078</c:v>
                </c:pt>
                <c:pt idx="844">
                  <c:v>71.03520340586104</c:v>
                </c:pt>
                <c:pt idx="845">
                  <c:v>71.159451277194989</c:v>
                </c:pt>
                <c:pt idx="846">
                  <c:v>71.06369914852894</c:v>
                </c:pt>
                <c:pt idx="847">
                  <c:v>71.087947019862895</c:v>
                </c:pt>
                <c:pt idx="848">
                  <c:v>71.082194891196849</c:v>
                </c:pt>
                <c:pt idx="849">
                  <c:v>71.026442762530806</c:v>
                </c:pt>
                <c:pt idx="850">
                  <c:v>70.810690633864766</c:v>
                </c:pt>
                <c:pt idx="851">
                  <c:v>70.684938505198716</c:v>
                </c:pt>
                <c:pt idx="852">
                  <c:v>70.729186376532681</c:v>
                </c:pt>
                <c:pt idx="853">
                  <c:v>70.61343424786665</c:v>
                </c:pt>
                <c:pt idx="854">
                  <c:v>70.707682119200598</c:v>
                </c:pt>
                <c:pt idx="855">
                  <c:v>70.691929990534561</c:v>
                </c:pt>
                <c:pt idx="856">
                  <c:v>70.44617786186852</c:v>
                </c:pt>
                <c:pt idx="857">
                  <c:v>71.240425733202471</c:v>
                </c:pt>
                <c:pt idx="858">
                  <c:v>71.134673604536431</c:v>
                </c:pt>
                <c:pt idx="859">
                  <c:v>71.118921475870394</c:v>
                </c:pt>
                <c:pt idx="860">
                  <c:v>70.963169347204342</c:v>
                </c:pt>
                <c:pt idx="861">
                  <c:v>71.127417218538298</c:v>
                </c:pt>
                <c:pt idx="862">
                  <c:v>70.941665089872259</c:v>
                </c:pt>
                <c:pt idx="863">
                  <c:v>70.825912961206228</c:v>
                </c:pt>
                <c:pt idx="864">
                  <c:v>70.670160832540176</c:v>
                </c:pt>
                <c:pt idx="865">
                  <c:v>70.524408703874144</c:v>
                </c:pt>
                <c:pt idx="866">
                  <c:v>70.548656575208099</c:v>
                </c:pt>
                <c:pt idx="867">
                  <c:v>74.252904446542061</c:v>
                </c:pt>
                <c:pt idx="868">
                  <c:v>74.097152317876009</c:v>
                </c:pt>
                <c:pt idx="869">
                  <c:v>73.961400189209968</c:v>
                </c:pt>
                <c:pt idx="870">
                  <c:v>73.745648060543928</c:v>
                </c:pt>
                <c:pt idx="871">
                  <c:v>73.459895931877895</c:v>
                </c:pt>
                <c:pt idx="872">
                  <c:v>73.304143803211844</c:v>
                </c:pt>
                <c:pt idx="873">
                  <c:v>72.928391674545793</c:v>
                </c:pt>
                <c:pt idx="874">
                  <c:v>72.502639545879759</c:v>
                </c:pt>
                <c:pt idx="875">
                  <c:v>72.266887417213724</c:v>
                </c:pt>
                <c:pt idx="876">
                  <c:v>72.041135288547679</c:v>
                </c:pt>
                <c:pt idx="877">
                  <c:v>71.795383159881638</c:v>
                </c:pt>
                <c:pt idx="878">
                  <c:v>71.519631031215596</c:v>
                </c:pt>
                <c:pt idx="879">
                  <c:v>71.153878902549565</c:v>
                </c:pt>
                <c:pt idx="880">
                  <c:v>70.838126773883516</c:v>
                </c:pt>
                <c:pt idx="881">
                  <c:v>70.512374645217477</c:v>
                </c:pt>
                <c:pt idx="882">
                  <c:v>70.126622516551436</c:v>
                </c:pt>
                <c:pt idx="883">
                  <c:v>69.660870387885396</c:v>
                </c:pt>
                <c:pt idx="884">
                  <c:v>69.215118259219352</c:v>
                </c:pt>
                <c:pt idx="885">
                  <c:v>68.95936613055332</c:v>
                </c:pt>
                <c:pt idx="886">
                  <c:v>68.60361400188728</c:v>
                </c:pt>
                <c:pt idx="887">
                  <c:v>68.197861873221228</c:v>
                </c:pt>
                <c:pt idx="888">
                  <c:v>67.692109744555182</c:v>
                </c:pt>
                <c:pt idx="889">
                  <c:v>67.446357615889141</c:v>
                </c:pt>
                <c:pt idx="890">
                  <c:v>66.960605487223091</c:v>
                </c:pt>
                <c:pt idx="891">
                  <c:v>66.71485335855705</c:v>
                </c:pt>
                <c:pt idx="892">
                  <c:v>66.319101229891004</c:v>
                </c:pt>
                <c:pt idx="893">
                  <c:v>65.853349101224964</c:v>
                </c:pt>
                <c:pt idx="894">
                  <c:v>65.527596972558925</c:v>
                </c:pt>
                <c:pt idx="895">
                  <c:v>65.191844843892881</c:v>
                </c:pt>
                <c:pt idx="896">
                  <c:v>64.856092715226836</c:v>
                </c:pt>
                <c:pt idx="897">
                  <c:v>64.550340586560793</c:v>
                </c:pt>
                <c:pt idx="898">
                  <c:v>64.194588457894753</c:v>
                </c:pt>
                <c:pt idx="899">
                  <c:v>63.818836329228709</c:v>
                </c:pt>
                <c:pt idx="900">
                  <c:v>63.513084200562666</c:v>
                </c:pt>
                <c:pt idx="901">
                  <c:v>63.057332071896624</c:v>
                </c:pt>
                <c:pt idx="902">
                  <c:v>62.551579943230585</c:v>
                </c:pt>
                <c:pt idx="903">
                  <c:v>62.145827814564541</c:v>
                </c:pt>
                <c:pt idx="904">
                  <c:v>62.0800756858985</c:v>
                </c:pt>
                <c:pt idx="905">
                  <c:v>62.094323557232457</c:v>
                </c:pt>
                <c:pt idx="906">
                  <c:v>61.768571428566418</c:v>
                </c:pt>
                <c:pt idx="907">
                  <c:v>62.582819299900379</c:v>
                </c:pt>
                <c:pt idx="908">
                  <c:v>62.337067171234338</c:v>
                </c:pt>
                <c:pt idx="909">
                  <c:v>61.991315042568296</c:v>
                </c:pt>
                <c:pt idx="910">
                  <c:v>61.615562913902252</c:v>
                </c:pt>
                <c:pt idx="911">
                  <c:v>61.229810785236211</c:v>
                </c:pt>
                <c:pt idx="912">
                  <c:v>60.964058656570167</c:v>
                </c:pt>
                <c:pt idx="913">
                  <c:v>60.478306527904124</c:v>
                </c:pt>
                <c:pt idx="914">
                  <c:v>59.942554399238084</c:v>
                </c:pt>
                <c:pt idx="915">
                  <c:v>59.526802270572041</c:v>
                </c:pt>
                <c:pt idx="916">
                  <c:v>59.191050141905997</c:v>
                </c:pt>
                <c:pt idx="917">
                  <c:v>58.785298013239952</c:v>
                </c:pt>
                <c:pt idx="918">
                  <c:v>58.349545884573914</c:v>
                </c:pt>
                <c:pt idx="919">
                  <c:v>58.093793755907875</c:v>
                </c:pt>
                <c:pt idx="920">
                  <c:v>57.798041627241837</c:v>
                </c:pt>
                <c:pt idx="921">
                  <c:v>57.382289498575794</c:v>
                </c:pt>
                <c:pt idx="922">
                  <c:v>58.006537369909751</c:v>
                </c:pt>
                <c:pt idx="923">
                  <c:v>57.600785241243706</c:v>
                </c:pt>
                <c:pt idx="924">
                  <c:v>57.255033112577664</c:v>
                </c:pt>
                <c:pt idx="925">
                  <c:v>57.029280983911619</c:v>
                </c:pt>
                <c:pt idx="926">
                  <c:v>56.753528855245577</c:v>
                </c:pt>
                <c:pt idx="927">
                  <c:v>56.417776726579532</c:v>
                </c:pt>
                <c:pt idx="928">
                  <c:v>56.152024597913488</c:v>
                </c:pt>
                <c:pt idx="929">
                  <c:v>55.696272469247447</c:v>
                </c:pt>
                <c:pt idx="930">
                  <c:v>55.370520340581407</c:v>
                </c:pt>
                <c:pt idx="931">
                  <c:v>54.924768211915364</c:v>
                </c:pt>
                <c:pt idx="932">
                  <c:v>54.509016083249321</c:v>
                </c:pt>
                <c:pt idx="933">
                  <c:v>54.033263954583276</c:v>
                </c:pt>
                <c:pt idx="934">
                  <c:v>53.597511825917238</c:v>
                </c:pt>
                <c:pt idx="935">
                  <c:v>53.201759697251198</c:v>
                </c:pt>
                <c:pt idx="936">
                  <c:v>52.826007568585155</c:v>
                </c:pt>
                <c:pt idx="937">
                  <c:v>57.840255439919119</c:v>
                </c:pt>
                <c:pt idx="938">
                  <c:v>57.784503311253076</c:v>
                </c:pt>
                <c:pt idx="939">
                  <c:v>57.768751182587032</c:v>
                </c:pt>
                <c:pt idx="940">
                  <c:v>57.762999053920993</c:v>
                </c:pt>
                <c:pt idx="941">
                  <c:v>57.757246925254954</c:v>
                </c:pt>
                <c:pt idx="942">
                  <c:v>57.871494796588912</c:v>
                </c:pt>
                <c:pt idx="943">
                  <c:v>57.815742667922869</c:v>
                </c:pt>
                <c:pt idx="944">
                  <c:v>57.909990539256825</c:v>
                </c:pt>
                <c:pt idx="945">
                  <c:v>58.194238410590785</c:v>
                </c:pt>
                <c:pt idx="946">
                  <c:v>58.46848628192474</c:v>
                </c:pt>
                <c:pt idx="947">
                  <c:v>59.142734153258701</c:v>
                </c:pt>
                <c:pt idx="948">
                  <c:v>59.166982024592656</c:v>
                </c:pt>
                <c:pt idx="949">
                  <c:v>59.051229895926618</c:v>
                </c:pt>
                <c:pt idx="950">
                  <c:v>58.995477767260574</c:v>
                </c:pt>
                <c:pt idx="951">
                  <c:v>58.919725638594535</c:v>
                </c:pt>
                <c:pt idx="952">
                  <c:v>58.783973509928494</c:v>
                </c:pt>
                <c:pt idx="953">
                  <c:v>58.738221381262456</c:v>
                </c:pt>
                <c:pt idx="954">
                  <c:v>58.932469252596412</c:v>
                </c:pt>
                <c:pt idx="955">
                  <c:v>59.106717123930373</c:v>
                </c:pt>
                <c:pt idx="956">
                  <c:v>59.090964995264329</c:v>
                </c:pt>
                <c:pt idx="957">
                  <c:v>58.975212866598291</c:v>
                </c:pt>
                <c:pt idx="958">
                  <c:v>63.219460737932252</c:v>
                </c:pt>
                <c:pt idx="959">
                  <c:v>63.103708609266214</c:v>
                </c:pt>
                <c:pt idx="960">
                  <c:v>63.067956480600174</c:v>
                </c:pt>
                <c:pt idx="961">
                  <c:v>62.87220435193413</c:v>
                </c:pt>
                <c:pt idx="962">
                  <c:v>62.786452223268086</c:v>
                </c:pt>
                <c:pt idx="963">
                  <c:v>63.520700094602041</c:v>
                </c:pt>
                <c:pt idx="964">
                  <c:v>63.414947965936001</c:v>
                </c:pt>
                <c:pt idx="965">
                  <c:v>63.229195837269963</c:v>
                </c:pt>
                <c:pt idx="966">
                  <c:v>63.363443708603924</c:v>
                </c:pt>
                <c:pt idx="967">
                  <c:v>63.197691579937882</c:v>
                </c:pt>
                <c:pt idx="968">
                  <c:v>62.981939451271842</c:v>
                </c:pt>
                <c:pt idx="969">
                  <c:v>62.756187322605797</c:v>
                </c:pt>
                <c:pt idx="970">
                  <c:v>62.480435193939755</c:v>
                </c:pt>
                <c:pt idx="971">
                  <c:v>62.244683065273712</c:v>
                </c:pt>
                <c:pt idx="972">
                  <c:v>62.418930936607673</c:v>
                </c:pt>
                <c:pt idx="973">
                  <c:v>62.373178807941635</c:v>
                </c:pt>
                <c:pt idx="974">
                  <c:v>62.027426679275592</c:v>
                </c:pt>
                <c:pt idx="975">
                  <c:v>61.811674550609553</c:v>
                </c:pt>
                <c:pt idx="976">
                  <c:v>61.335922421943508</c:v>
                </c:pt>
                <c:pt idx="977">
                  <c:v>60.820170293277464</c:v>
                </c:pt>
                <c:pt idx="978">
                  <c:v>60.69441816461142</c:v>
                </c:pt>
                <c:pt idx="979">
                  <c:v>60.388666035945377</c:v>
                </c:pt>
                <c:pt idx="980">
                  <c:v>59.922913907279337</c:v>
                </c:pt>
                <c:pt idx="981">
                  <c:v>60.117161778613294</c:v>
                </c:pt>
                <c:pt idx="982">
                  <c:v>59.841409649947252</c:v>
                </c:pt>
                <c:pt idx="983">
                  <c:v>59.625657521281212</c:v>
                </c:pt>
                <c:pt idx="984">
                  <c:v>59.589905392615172</c:v>
                </c:pt>
                <c:pt idx="985">
                  <c:v>59.49415326394913</c:v>
                </c:pt>
                <c:pt idx="986">
                  <c:v>59.368401135283086</c:v>
                </c:pt>
                <c:pt idx="987">
                  <c:v>59.262649006617046</c:v>
                </c:pt>
                <c:pt idx="988">
                  <c:v>59.356896877951002</c:v>
                </c:pt>
                <c:pt idx="989">
                  <c:v>59.241144749284963</c:v>
                </c:pt>
                <c:pt idx="990">
                  <c:v>58.895392620618921</c:v>
                </c:pt>
                <c:pt idx="991">
                  <c:v>58.919640491952876</c:v>
                </c:pt>
                <c:pt idx="992">
                  <c:v>58.903888363286832</c:v>
                </c:pt>
                <c:pt idx="993">
                  <c:v>58.858136234620794</c:v>
                </c:pt>
                <c:pt idx="994">
                  <c:v>58.792384105954753</c:v>
                </c:pt>
                <c:pt idx="995">
                  <c:v>58.756631977288713</c:v>
                </c:pt>
                <c:pt idx="996">
                  <c:v>58.550879848622671</c:v>
                </c:pt>
                <c:pt idx="997">
                  <c:v>58.535127719956627</c:v>
                </c:pt>
                <c:pt idx="998">
                  <c:v>58.409375591290583</c:v>
                </c:pt>
                <c:pt idx="999">
                  <c:v>58.343623462624542</c:v>
                </c:pt>
                <c:pt idx="1000">
                  <c:v>58.0678713339585</c:v>
                </c:pt>
                <c:pt idx="1001">
                  <c:v>57.682119205292459</c:v>
                </c:pt>
                <c:pt idx="1002">
                  <c:v>57.42636707662642</c:v>
                </c:pt>
                <c:pt idx="1003">
                  <c:v>57.360614947960379</c:v>
                </c:pt>
                <c:pt idx="1004">
                  <c:v>57.274862819294334</c:v>
                </c:pt>
                <c:pt idx="1005">
                  <c:v>56.999110690628292</c:v>
                </c:pt>
                <c:pt idx="1006">
                  <c:v>56.72335856196225</c:v>
                </c:pt>
                <c:pt idx="1007">
                  <c:v>56.337606433296209</c:v>
                </c:pt>
                <c:pt idx="1008">
                  <c:v>56.08185430463017</c:v>
                </c:pt>
                <c:pt idx="1009">
                  <c:v>55.68610217596413</c:v>
                </c:pt>
                <c:pt idx="1010">
                  <c:v>55.610350047298091</c:v>
                </c:pt>
                <c:pt idx="1011">
                  <c:v>55.404597918632049</c:v>
                </c:pt>
                <c:pt idx="1012">
                  <c:v>55.488845789966007</c:v>
                </c:pt>
                <c:pt idx="1013">
                  <c:v>55.233093661299968</c:v>
                </c:pt>
                <c:pt idx="1014">
                  <c:v>54.757341532633923</c:v>
                </c:pt>
                <c:pt idx="1015">
                  <c:v>54.681589403967884</c:v>
                </c:pt>
                <c:pt idx="1016">
                  <c:v>54.375837275301841</c:v>
                </c:pt>
                <c:pt idx="1017">
                  <c:v>54.060085146635799</c:v>
                </c:pt>
                <c:pt idx="1018">
                  <c:v>53.604333017969758</c:v>
                </c:pt>
                <c:pt idx="1019">
                  <c:v>53.288580889303717</c:v>
                </c:pt>
                <c:pt idx="1020">
                  <c:v>52.962828760637677</c:v>
                </c:pt>
                <c:pt idx="1021">
                  <c:v>53.027076631971639</c:v>
                </c:pt>
                <c:pt idx="1022">
                  <c:v>58.161324503305593</c:v>
                </c:pt>
                <c:pt idx="1023">
                  <c:v>57.985572374639553</c:v>
                </c:pt>
                <c:pt idx="1024">
                  <c:v>57.81982024597351</c:v>
                </c:pt>
                <c:pt idx="1025">
                  <c:v>57.60406811730747</c:v>
                </c:pt>
                <c:pt idx="1026">
                  <c:v>57.228315988641427</c:v>
                </c:pt>
                <c:pt idx="1027">
                  <c:v>56.922563859975384</c:v>
                </c:pt>
                <c:pt idx="1028">
                  <c:v>56.676811731309343</c:v>
                </c:pt>
                <c:pt idx="1029">
                  <c:v>56.391059602643303</c:v>
                </c:pt>
                <c:pt idx="1030">
                  <c:v>55.985307473977258</c:v>
                </c:pt>
                <c:pt idx="1031">
                  <c:v>55.599555345311217</c:v>
                </c:pt>
                <c:pt idx="1032">
                  <c:v>55.073803216645175</c:v>
                </c:pt>
                <c:pt idx="1033">
                  <c:v>54.688051087979133</c:v>
                </c:pt>
                <c:pt idx="1034">
                  <c:v>54.442298959313092</c:v>
                </c:pt>
                <c:pt idx="1035">
                  <c:v>53.976546830647052</c:v>
                </c:pt>
                <c:pt idx="1036">
                  <c:v>53.410794701981011</c:v>
                </c:pt>
                <c:pt idx="1037">
                  <c:v>52.875042573314971</c:v>
                </c:pt>
                <c:pt idx="1038">
                  <c:v>52.189290444648933</c:v>
                </c:pt>
                <c:pt idx="1039">
                  <c:v>51.723538315982893</c:v>
                </c:pt>
                <c:pt idx="1040">
                  <c:v>51.147786187316854</c:v>
                </c:pt>
                <c:pt idx="1041">
                  <c:v>50.572034058650814</c:v>
                </c:pt>
                <c:pt idx="1042">
                  <c:v>50.096281929984769</c:v>
                </c:pt>
                <c:pt idx="1043">
                  <c:v>50.640529801318728</c:v>
                </c:pt>
                <c:pt idx="1044">
                  <c:v>50.244777672652688</c:v>
                </c:pt>
                <c:pt idx="1045">
                  <c:v>49.849025543986649</c:v>
                </c:pt>
                <c:pt idx="1046">
                  <c:v>49.363273415320606</c:v>
                </c:pt>
                <c:pt idx="1047">
                  <c:v>48.937521286654565</c:v>
                </c:pt>
                <c:pt idx="1048">
                  <c:v>48.611769157988526</c:v>
                </c:pt>
                <c:pt idx="1049">
                  <c:v>48.096017029322482</c:v>
                </c:pt>
                <c:pt idx="1050">
                  <c:v>47.540264900656439</c:v>
                </c:pt>
                <c:pt idx="1051">
                  <c:v>47.114512771990398</c:v>
                </c:pt>
                <c:pt idx="1052">
                  <c:v>46.548760643324357</c:v>
                </c:pt>
                <c:pt idx="1053">
                  <c:v>46.003008514658319</c:v>
                </c:pt>
                <c:pt idx="1054">
                  <c:v>45.377256385992276</c:v>
                </c:pt>
                <c:pt idx="1055">
                  <c:v>44.691504257326237</c:v>
                </c:pt>
                <c:pt idx="1056">
                  <c:v>44.255752128660198</c:v>
                </c:pt>
              </c:numCache>
            </c:numRef>
          </c:val>
        </c:ser>
        <c:ser>
          <c:idx val="6"/>
          <c:order val="6"/>
          <c:tx>
            <c:strRef>
              <c:f>CuneiTable!$Q$1</c:f>
              <c:strCache>
                <c:ptCount val="1"/>
                <c:pt idx="0">
                  <c:v>6.Kart racing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CuneiTable!$Q$2:$Q$1059</c:f>
              <c:numCache>
                <c:formatCode>0.00</c:formatCode>
                <c:ptCount val="1058"/>
                <c:pt idx="0">
                  <c:v>2.7</c:v>
                </c:pt>
                <c:pt idx="1">
                  <c:v>4.4942478713339584</c:v>
                </c:pt>
                <c:pt idx="2">
                  <c:v>4.9384957426679152</c:v>
                </c:pt>
                <c:pt idx="3">
                  <c:v>4.9327436140018763</c:v>
                </c:pt>
                <c:pt idx="4">
                  <c:v>9.8369914853358331</c:v>
                </c:pt>
                <c:pt idx="5">
                  <c:v>10.321239356669789</c:v>
                </c:pt>
                <c:pt idx="6">
                  <c:v>10.555487228003745</c:v>
                </c:pt>
                <c:pt idx="7">
                  <c:v>11.0797350993377</c:v>
                </c:pt>
                <c:pt idx="8">
                  <c:v>11.373982970671658</c:v>
                </c:pt>
                <c:pt idx="9">
                  <c:v>11.518230842005618</c:v>
                </c:pt>
                <c:pt idx="10">
                  <c:v>11.612478713339573</c:v>
                </c:pt>
                <c:pt idx="11">
                  <c:v>11.776726584673529</c:v>
                </c:pt>
                <c:pt idx="12">
                  <c:v>11.970974456007486</c:v>
                </c:pt>
                <c:pt idx="13">
                  <c:v>12.075222327341447</c:v>
                </c:pt>
                <c:pt idx="14">
                  <c:v>12.209470198675408</c:v>
                </c:pt>
                <c:pt idx="15">
                  <c:v>12.363718070009366</c:v>
                </c:pt>
                <c:pt idx="16">
                  <c:v>12.747965941343328</c:v>
                </c:pt>
                <c:pt idx="17">
                  <c:v>12.952213812677289</c:v>
                </c:pt>
                <c:pt idx="18">
                  <c:v>13.096461684011249</c:v>
                </c:pt>
                <c:pt idx="19">
                  <c:v>12.920709555345208</c:v>
                </c:pt>
                <c:pt idx="20">
                  <c:v>12.964957426679167</c:v>
                </c:pt>
                <c:pt idx="21">
                  <c:v>13.589205298013123</c:v>
                </c:pt>
                <c:pt idx="22">
                  <c:v>17.833453169347081</c:v>
                </c:pt>
                <c:pt idx="23">
                  <c:v>18.08770104068104</c:v>
                </c:pt>
                <c:pt idx="24">
                  <c:v>18.421948912014997</c:v>
                </c:pt>
                <c:pt idx="25">
                  <c:v>18.436196783348954</c:v>
                </c:pt>
                <c:pt idx="26">
                  <c:v>18.130444654682911</c:v>
                </c:pt>
                <c:pt idx="27">
                  <c:v>18.304692526016872</c:v>
                </c:pt>
                <c:pt idx="28">
                  <c:v>18.248940397350829</c:v>
                </c:pt>
                <c:pt idx="29">
                  <c:v>18.083188268684786</c:v>
                </c:pt>
                <c:pt idx="30">
                  <c:v>17.907436140018746</c:v>
                </c:pt>
                <c:pt idx="31">
                  <c:v>18.101684011352702</c:v>
                </c:pt>
                <c:pt idx="32">
                  <c:v>18.085931882686658</c:v>
                </c:pt>
                <c:pt idx="33">
                  <c:v>18.660179754020618</c:v>
                </c:pt>
                <c:pt idx="34">
                  <c:v>18.464427625354574</c:v>
                </c:pt>
                <c:pt idx="35">
                  <c:v>18.068675496688535</c:v>
                </c:pt>
                <c:pt idx="36">
                  <c:v>18.052923368022491</c:v>
                </c:pt>
                <c:pt idx="37">
                  <c:v>17.987171239356449</c:v>
                </c:pt>
                <c:pt idx="38">
                  <c:v>17.741419110690408</c:v>
                </c:pt>
                <c:pt idx="39">
                  <c:v>17.615666982024365</c:v>
                </c:pt>
                <c:pt idx="40">
                  <c:v>17.349914853358321</c:v>
                </c:pt>
                <c:pt idx="41">
                  <c:v>17.214162724692279</c:v>
                </c:pt>
                <c:pt idx="42">
                  <c:v>17.118410596026237</c:v>
                </c:pt>
                <c:pt idx="43">
                  <c:v>17.112658467360198</c:v>
                </c:pt>
                <c:pt idx="44">
                  <c:v>17.026906338694154</c:v>
                </c:pt>
                <c:pt idx="45">
                  <c:v>17.01115421002811</c:v>
                </c:pt>
                <c:pt idx="46">
                  <c:v>17.315402081362066</c:v>
                </c:pt>
                <c:pt idx="47">
                  <c:v>22.049649952696029</c:v>
                </c:pt>
                <c:pt idx="48">
                  <c:v>22.843897824029987</c:v>
                </c:pt>
                <c:pt idx="49">
                  <c:v>23.628145695363948</c:v>
                </c:pt>
                <c:pt idx="50">
                  <c:v>23.992393566697906</c:v>
                </c:pt>
                <c:pt idx="51">
                  <c:v>24.416641438031867</c:v>
                </c:pt>
                <c:pt idx="52">
                  <c:v>24.950889309365827</c:v>
                </c:pt>
                <c:pt idx="53">
                  <c:v>25.545137180699783</c:v>
                </c:pt>
                <c:pt idx="54">
                  <c:v>25.779385052033739</c:v>
                </c:pt>
                <c:pt idx="55">
                  <c:v>26.563632923367699</c:v>
                </c:pt>
                <c:pt idx="56">
                  <c:v>27.167880794701659</c:v>
                </c:pt>
                <c:pt idx="57">
                  <c:v>27.322128666035617</c:v>
                </c:pt>
                <c:pt idx="58">
                  <c:v>28.316376537369578</c:v>
                </c:pt>
                <c:pt idx="59">
                  <c:v>28.600624408703538</c:v>
                </c:pt>
                <c:pt idx="60">
                  <c:v>29.2348722800375</c:v>
                </c:pt>
                <c:pt idx="61">
                  <c:v>29.569120151371457</c:v>
                </c:pt>
                <c:pt idx="62">
                  <c:v>30.143368022705417</c:v>
                </c:pt>
                <c:pt idx="63">
                  <c:v>30.517615894039373</c:v>
                </c:pt>
                <c:pt idx="64">
                  <c:v>30.761863765373334</c:v>
                </c:pt>
                <c:pt idx="65">
                  <c:v>31.266111636707294</c:v>
                </c:pt>
                <c:pt idx="66">
                  <c:v>32.010359508041255</c:v>
                </c:pt>
                <c:pt idx="67">
                  <c:v>32.394607379375216</c:v>
                </c:pt>
                <c:pt idx="68">
                  <c:v>32.798855250709174</c:v>
                </c:pt>
                <c:pt idx="69">
                  <c:v>33.333103122043134</c:v>
                </c:pt>
                <c:pt idx="70">
                  <c:v>33.697350993377093</c:v>
                </c:pt>
                <c:pt idx="71">
                  <c:v>33.981598864711053</c:v>
                </c:pt>
                <c:pt idx="72">
                  <c:v>34.375846736045013</c:v>
                </c:pt>
                <c:pt idx="73">
                  <c:v>35.090094607378973</c:v>
                </c:pt>
                <c:pt idx="74">
                  <c:v>41.134342478712938</c:v>
                </c:pt>
                <c:pt idx="75">
                  <c:v>41.898590350046895</c:v>
                </c:pt>
                <c:pt idx="76">
                  <c:v>42.282838221380857</c:v>
                </c:pt>
                <c:pt idx="77">
                  <c:v>42.597086092714818</c:v>
                </c:pt>
                <c:pt idx="78">
                  <c:v>42.671333964048777</c:v>
                </c:pt>
                <c:pt idx="79">
                  <c:v>42.935581835382735</c:v>
                </c:pt>
                <c:pt idx="80">
                  <c:v>43.199829706716692</c:v>
                </c:pt>
                <c:pt idx="81">
                  <c:v>43.574077578050648</c:v>
                </c:pt>
                <c:pt idx="82">
                  <c:v>44.668325449384604</c:v>
                </c:pt>
                <c:pt idx="83">
                  <c:v>44.942573320718559</c:v>
                </c:pt>
                <c:pt idx="84">
                  <c:v>45.07682119205252</c:v>
                </c:pt>
                <c:pt idx="85">
                  <c:v>45.441069063386479</c:v>
                </c:pt>
                <c:pt idx="86">
                  <c:v>45.68531693472044</c:v>
                </c:pt>
                <c:pt idx="87">
                  <c:v>45.729564806054398</c:v>
                </c:pt>
                <c:pt idx="88">
                  <c:v>45.853812677388355</c:v>
                </c:pt>
                <c:pt idx="89">
                  <c:v>46.098060548722316</c:v>
                </c:pt>
                <c:pt idx="90">
                  <c:v>46.102308420056275</c:v>
                </c:pt>
                <c:pt idx="91">
                  <c:v>47.356556291390234</c:v>
                </c:pt>
                <c:pt idx="92">
                  <c:v>47.350804162724195</c:v>
                </c:pt>
                <c:pt idx="93">
                  <c:v>49.035052034058154</c:v>
                </c:pt>
                <c:pt idx="94">
                  <c:v>49.299299905392111</c:v>
                </c:pt>
                <c:pt idx="95">
                  <c:v>49.423547776726068</c:v>
                </c:pt>
                <c:pt idx="96">
                  <c:v>49.727795648060024</c:v>
                </c:pt>
                <c:pt idx="97">
                  <c:v>50.162043519393983</c:v>
                </c:pt>
                <c:pt idx="98">
                  <c:v>50.386291390727941</c:v>
                </c:pt>
                <c:pt idx="99">
                  <c:v>50.930539262061899</c:v>
                </c:pt>
                <c:pt idx="100">
                  <c:v>52.054787133395855</c:v>
                </c:pt>
                <c:pt idx="101">
                  <c:v>52.089035004729816</c:v>
                </c:pt>
                <c:pt idx="102">
                  <c:v>52.273282876063774</c:v>
                </c:pt>
                <c:pt idx="103">
                  <c:v>52.487530747397734</c:v>
                </c:pt>
                <c:pt idx="104">
                  <c:v>52.691778618731696</c:v>
                </c:pt>
                <c:pt idx="105">
                  <c:v>52.886026490065653</c:v>
                </c:pt>
                <c:pt idx="106">
                  <c:v>53.060274361399614</c:v>
                </c:pt>
                <c:pt idx="107">
                  <c:v>53.214522232733572</c:v>
                </c:pt>
                <c:pt idx="108">
                  <c:v>53.75877010406753</c:v>
                </c:pt>
                <c:pt idx="109">
                  <c:v>53.803017975401488</c:v>
                </c:pt>
                <c:pt idx="110">
                  <c:v>53.93726584673545</c:v>
                </c:pt>
                <c:pt idx="111">
                  <c:v>53.881513718069407</c:v>
                </c:pt>
                <c:pt idx="112">
                  <c:v>54.265761589403368</c:v>
                </c:pt>
                <c:pt idx="113">
                  <c:v>54.370009460737329</c:v>
                </c:pt>
                <c:pt idx="114">
                  <c:v>54.444257332071288</c:v>
                </c:pt>
                <c:pt idx="115">
                  <c:v>54.50850520340525</c:v>
                </c:pt>
                <c:pt idx="116">
                  <c:v>54.562753074739206</c:v>
                </c:pt>
                <c:pt idx="117">
                  <c:v>54.577000946073163</c:v>
                </c:pt>
                <c:pt idx="118">
                  <c:v>54.901248817407122</c:v>
                </c:pt>
                <c:pt idx="119">
                  <c:v>55.05549668874108</c:v>
                </c:pt>
                <c:pt idx="120">
                  <c:v>55.209744560075038</c:v>
                </c:pt>
                <c:pt idx="121">
                  <c:v>55.733992431408993</c:v>
                </c:pt>
                <c:pt idx="122">
                  <c:v>60.498240302742957</c:v>
                </c:pt>
                <c:pt idx="123">
                  <c:v>60.622488174076913</c:v>
                </c:pt>
                <c:pt idx="124">
                  <c:v>60.74673604541087</c:v>
                </c:pt>
                <c:pt idx="125">
                  <c:v>61.190983916744827</c:v>
                </c:pt>
                <c:pt idx="126">
                  <c:v>61.465231788078782</c:v>
                </c:pt>
                <c:pt idx="127">
                  <c:v>61.889479659412743</c:v>
                </c:pt>
                <c:pt idx="128">
                  <c:v>61.963727530746702</c:v>
                </c:pt>
                <c:pt idx="129">
                  <c:v>62.027975402080664</c:v>
                </c:pt>
                <c:pt idx="130">
                  <c:v>62.132223273414624</c:v>
                </c:pt>
                <c:pt idx="131">
                  <c:v>62.29647114474858</c:v>
                </c:pt>
                <c:pt idx="132">
                  <c:v>62.490719016082537</c:v>
                </c:pt>
                <c:pt idx="133">
                  <c:v>63.274966887416497</c:v>
                </c:pt>
                <c:pt idx="134">
                  <c:v>63.409214758750458</c:v>
                </c:pt>
                <c:pt idx="135">
                  <c:v>63.79346263008442</c:v>
                </c:pt>
                <c:pt idx="136">
                  <c:v>65.697710501418385</c:v>
                </c:pt>
                <c:pt idx="137">
                  <c:v>65.74195837275235</c:v>
                </c:pt>
                <c:pt idx="138">
                  <c:v>66.926206244086302</c:v>
                </c:pt>
                <c:pt idx="139">
                  <c:v>66.930454115420261</c:v>
                </c:pt>
                <c:pt idx="140">
                  <c:v>67.154701986754219</c:v>
                </c:pt>
                <c:pt idx="141">
                  <c:v>67.498949858088167</c:v>
                </c:pt>
                <c:pt idx="142">
                  <c:v>67.443197729422124</c:v>
                </c:pt>
                <c:pt idx="143">
                  <c:v>68.437445600756092</c:v>
                </c:pt>
                <c:pt idx="144">
                  <c:v>68.471693472090053</c:v>
                </c:pt>
                <c:pt idx="145">
                  <c:v>68.275941343424009</c:v>
                </c:pt>
                <c:pt idx="146">
                  <c:v>68.390189214757967</c:v>
                </c:pt>
                <c:pt idx="147">
                  <c:v>68.424437086091928</c:v>
                </c:pt>
                <c:pt idx="148">
                  <c:v>68.738684957425889</c:v>
                </c:pt>
                <c:pt idx="149">
                  <c:v>68.672932828759855</c:v>
                </c:pt>
                <c:pt idx="150">
                  <c:v>68.477180700093811</c:v>
                </c:pt>
                <c:pt idx="151">
                  <c:v>68.721428571427765</c:v>
                </c:pt>
                <c:pt idx="152">
                  <c:v>68.805676442761722</c:v>
                </c:pt>
                <c:pt idx="153">
                  <c:v>69.629924314095689</c:v>
                </c:pt>
                <c:pt idx="154">
                  <c:v>69.514172185429658</c:v>
                </c:pt>
                <c:pt idx="155">
                  <c:v>69.488420056763616</c:v>
                </c:pt>
                <c:pt idx="156">
                  <c:v>69.462667928097574</c:v>
                </c:pt>
                <c:pt idx="157">
                  <c:v>69.366915799431524</c:v>
                </c:pt>
                <c:pt idx="158">
                  <c:v>69.331163670765477</c:v>
                </c:pt>
                <c:pt idx="159">
                  <c:v>69.625411542099442</c:v>
                </c:pt>
                <c:pt idx="160">
                  <c:v>70.489659413433401</c:v>
                </c:pt>
                <c:pt idx="161">
                  <c:v>70.473907284767364</c:v>
                </c:pt>
                <c:pt idx="162">
                  <c:v>70.588155156101323</c:v>
                </c:pt>
                <c:pt idx="163">
                  <c:v>70.402403027435284</c:v>
                </c:pt>
                <c:pt idx="164">
                  <c:v>70.546650898769244</c:v>
                </c:pt>
                <c:pt idx="165">
                  <c:v>70.390898770103206</c:v>
                </c:pt>
                <c:pt idx="166">
                  <c:v>70.565146641437167</c:v>
                </c:pt>
                <c:pt idx="167">
                  <c:v>75.109394512771132</c:v>
                </c:pt>
                <c:pt idx="168">
                  <c:v>77.773642384105088</c:v>
                </c:pt>
                <c:pt idx="169">
                  <c:v>79.067890255439039</c:v>
                </c:pt>
                <c:pt idx="170">
                  <c:v>79.352138126772999</c:v>
                </c:pt>
                <c:pt idx="171">
                  <c:v>79.946385998106962</c:v>
                </c:pt>
                <c:pt idx="172">
                  <c:v>80.320633869440911</c:v>
                </c:pt>
                <c:pt idx="173">
                  <c:v>80.444881740774861</c:v>
                </c:pt>
                <c:pt idx="174">
                  <c:v>80.809129612108819</c:v>
                </c:pt>
                <c:pt idx="175">
                  <c:v>81.103377483442785</c:v>
                </c:pt>
                <c:pt idx="176">
                  <c:v>81.527625354776745</c:v>
                </c:pt>
                <c:pt idx="177">
                  <c:v>81.901873226110695</c:v>
                </c:pt>
                <c:pt idx="178">
                  <c:v>82.306121097444645</c:v>
                </c:pt>
                <c:pt idx="179">
                  <c:v>82.960368968778596</c:v>
                </c:pt>
                <c:pt idx="180">
                  <c:v>83.394616840112548</c:v>
                </c:pt>
                <c:pt idx="181">
                  <c:v>84.018864711446497</c:v>
                </c:pt>
                <c:pt idx="182">
                  <c:v>84.443112582780458</c:v>
                </c:pt>
                <c:pt idx="183">
                  <c:v>84.89736045411442</c:v>
                </c:pt>
                <c:pt idx="184">
                  <c:v>85.161608325448384</c:v>
                </c:pt>
                <c:pt idx="185">
                  <c:v>85.205856196782349</c:v>
                </c:pt>
                <c:pt idx="186">
                  <c:v>85.410104068116311</c:v>
                </c:pt>
                <c:pt idx="187">
                  <c:v>85.424351939450275</c:v>
                </c:pt>
                <c:pt idx="188">
                  <c:v>85.458599810784236</c:v>
                </c:pt>
                <c:pt idx="189">
                  <c:v>86.032847682118188</c:v>
                </c:pt>
                <c:pt idx="190">
                  <c:v>86.167095553452157</c:v>
                </c:pt>
                <c:pt idx="191">
                  <c:v>87.121343424786119</c:v>
                </c:pt>
                <c:pt idx="192">
                  <c:v>87.175591296120075</c:v>
                </c:pt>
                <c:pt idx="193">
                  <c:v>87.309839167454044</c:v>
                </c:pt>
                <c:pt idx="194">
                  <c:v>87.524087038787997</c:v>
                </c:pt>
                <c:pt idx="195">
                  <c:v>87.718334910121953</c:v>
                </c:pt>
                <c:pt idx="196">
                  <c:v>87.962582781455922</c:v>
                </c:pt>
                <c:pt idx="197">
                  <c:v>88.176830652789874</c:v>
                </c:pt>
                <c:pt idx="198">
                  <c:v>88.59107852412383</c:v>
                </c:pt>
                <c:pt idx="199">
                  <c:v>88.905326395457791</c:v>
                </c:pt>
                <c:pt idx="200">
                  <c:v>89.989574266791749</c:v>
                </c:pt>
                <c:pt idx="201">
                  <c:v>90.313822138125715</c:v>
                </c:pt>
                <c:pt idx="202">
                  <c:v>90.938070009459665</c:v>
                </c:pt>
                <c:pt idx="203">
                  <c:v>91.282317880793613</c:v>
                </c:pt>
                <c:pt idx="204">
                  <c:v>91.646565752127572</c:v>
                </c:pt>
                <c:pt idx="205">
                  <c:v>95.970813623461538</c:v>
                </c:pt>
                <c:pt idx="206">
                  <c:v>96.285061494795499</c:v>
                </c:pt>
                <c:pt idx="207">
                  <c:v>97.049309366129449</c:v>
                </c:pt>
                <c:pt idx="208">
                  <c:v>97.403557237463417</c:v>
                </c:pt>
                <c:pt idx="209">
                  <c:v>97.847805108797374</c:v>
                </c:pt>
                <c:pt idx="210">
                  <c:v>97.78205298013134</c:v>
                </c:pt>
                <c:pt idx="211">
                  <c:v>97.876300851465288</c:v>
                </c:pt>
                <c:pt idx="212">
                  <c:v>98.33054872279925</c:v>
                </c:pt>
                <c:pt idx="213">
                  <c:v>98.514796594133202</c:v>
                </c:pt>
                <c:pt idx="214">
                  <c:v>98.60904446546715</c:v>
                </c:pt>
                <c:pt idx="215">
                  <c:v>98.523292336801106</c:v>
                </c:pt>
                <c:pt idx="216">
                  <c:v>98.497540208135064</c:v>
                </c:pt>
                <c:pt idx="217">
                  <c:v>98.621788079469013</c:v>
                </c:pt>
                <c:pt idx="218">
                  <c:v>98.586035950802966</c:v>
                </c:pt>
                <c:pt idx="219">
                  <c:v>98.540283822136928</c:v>
                </c:pt>
                <c:pt idx="220">
                  <c:v>98.49453169347089</c:v>
                </c:pt>
                <c:pt idx="221">
                  <c:v>98.558779564804851</c:v>
                </c:pt>
                <c:pt idx="222">
                  <c:v>98.943027436138806</c:v>
                </c:pt>
                <c:pt idx="223">
                  <c:v>99.147275307472768</c:v>
                </c:pt>
                <c:pt idx="224">
                  <c:v>99.701523178806724</c:v>
                </c:pt>
                <c:pt idx="225">
                  <c:v>99.595771050140684</c:v>
                </c:pt>
                <c:pt idx="226">
                  <c:v>99.740018921474643</c:v>
                </c:pt>
                <c:pt idx="227">
                  <c:v>99.834266792808592</c:v>
                </c:pt>
                <c:pt idx="228">
                  <c:v>100.56851466414255</c:v>
                </c:pt>
                <c:pt idx="229">
                  <c:v>100.65276253547651</c:v>
                </c:pt>
                <c:pt idx="230">
                  <c:v>100.93701040681047</c:v>
                </c:pt>
                <c:pt idx="231">
                  <c:v>101.12125827814444</c:v>
                </c:pt>
                <c:pt idx="232">
                  <c:v>102.05550614947839</c:v>
                </c:pt>
                <c:pt idx="233">
                  <c:v>102.34975402081236</c:v>
                </c:pt>
                <c:pt idx="234">
                  <c:v>102.36400189214632</c:v>
                </c:pt>
                <c:pt idx="235">
                  <c:v>102.45824976348027</c:v>
                </c:pt>
                <c:pt idx="236">
                  <c:v>102.44249763481423</c:v>
                </c:pt>
                <c:pt idx="237">
                  <c:v>102.33674550614819</c:v>
                </c:pt>
                <c:pt idx="238">
                  <c:v>102.38099337748216</c:v>
                </c:pt>
                <c:pt idx="239">
                  <c:v>102.21524124881611</c:v>
                </c:pt>
                <c:pt idx="240">
                  <c:v>102.13948912015007</c:v>
                </c:pt>
                <c:pt idx="241">
                  <c:v>102.04373699148402</c:v>
                </c:pt>
                <c:pt idx="242">
                  <c:v>102.41798486281797</c:v>
                </c:pt>
                <c:pt idx="243">
                  <c:v>102.24223273415194</c:v>
                </c:pt>
                <c:pt idx="244">
                  <c:v>102.5564806054859</c:v>
                </c:pt>
                <c:pt idx="245">
                  <c:v>102.86072847681986</c:v>
                </c:pt>
                <c:pt idx="246">
                  <c:v>103.06497634815382</c:v>
                </c:pt>
                <c:pt idx="247">
                  <c:v>103.02922421948779</c:v>
                </c:pt>
                <c:pt idx="248">
                  <c:v>102.91347209082176</c:v>
                </c:pt>
                <c:pt idx="249">
                  <c:v>102.93771996215571</c:v>
                </c:pt>
                <c:pt idx="250">
                  <c:v>103.14196783348967</c:v>
                </c:pt>
                <c:pt idx="251">
                  <c:v>103.05621570482363</c:v>
                </c:pt>
                <c:pt idx="252">
                  <c:v>103.08046357615758</c:v>
                </c:pt>
                <c:pt idx="253">
                  <c:v>103.75471144749154</c:v>
                </c:pt>
                <c:pt idx="254">
                  <c:v>103.65895931882551</c:v>
                </c:pt>
                <c:pt idx="255">
                  <c:v>103.82320719015947</c:v>
                </c:pt>
                <c:pt idx="256">
                  <c:v>103.62745506149342</c:v>
                </c:pt>
                <c:pt idx="257">
                  <c:v>103.63170293282738</c:v>
                </c:pt>
                <c:pt idx="258">
                  <c:v>103.48595080416135</c:v>
                </c:pt>
                <c:pt idx="259">
                  <c:v>103.4201986754953</c:v>
                </c:pt>
                <c:pt idx="260">
                  <c:v>107.41444654682925</c:v>
                </c:pt>
                <c:pt idx="261">
                  <c:v>107.77869441816321</c:v>
                </c:pt>
                <c:pt idx="262">
                  <c:v>107.93294228949716</c:v>
                </c:pt>
                <c:pt idx="263">
                  <c:v>108.08719016083111</c:v>
                </c:pt>
                <c:pt idx="264">
                  <c:v>108.26143803216507</c:v>
                </c:pt>
                <c:pt idx="265">
                  <c:v>108.64568590349904</c:v>
                </c:pt>
                <c:pt idx="266">
                  <c:v>108.949933774833</c:v>
                </c:pt>
                <c:pt idx="267">
                  <c:v>109.24418164616696</c:v>
                </c:pt>
                <c:pt idx="268">
                  <c:v>109.56842951750093</c:v>
                </c:pt>
                <c:pt idx="269">
                  <c:v>109.98267738883489</c:v>
                </c:pt>
                <c:pt idx="270">
                  <c:v>110.48692526016885</c:v>
                </c:pt>
                <c:pt idx="271">
                  <c:v>110.6511731315028</c:v>
                </c:pt>
                <c:pt idx="272">
                  <c:v>110.81542100283676</c:v>
                </c:pt>
                <c:pt idx="273">
                  <c:v>111.10966887417072</c:v>
                </c:pt>
                <c:pt idx="274">
                  <c:v>111.25391674550468</c:v>
                </c:pt>
                <c:pt idx="275">
                  <c:v>111.54816461683865</c:v>
                </c:pt>
                <c:pt idx="276">
                  <c:v>111.97241248817261</c:v>
                </c:pt>
                <c:pt idx="277">
                  <c:v>113.06666035950656</c:v>
                </c:pt>
                <c:pt idx="278">
                  <c:v>113.79090823084051</c:v>
                </c:pt>
                <c:pt idx="279">
                  <c:v>114.82515610217447</c:v>
                </c:pt>
                <c:pt idx="280">
                  <c:v>114.66940397350842</c:v>
                </c:pt>
                <c:pt idx="281">
                  <c:v>114.73365184484238</c:v>
                </c:pt>
                <c:pt idx="282">
                  <c:v>114.77789971617634</c:v>
                </c:pt>
                <c:pt idx="283">
                  <c:v>114.89214758751029</c:v>
                </c:pt>
                <c:pt idx="284">
                  <c:v>115.32639545884425</c:v>
                </c:pt>
                <c:pt idx="285">
                  <c:v>115.40064333017821</c:v>
                </c:pt>
                <c:pt idx="286">
                  <c:v>115.68489120151217</c:v>
                </c:pt>
                <c:pt idx="287">
                  <c:v>115.85913907284613</c:v>
                </c:pt>
                <c:pt idx="288">
                  <c:v>116.05338694418009</c:v>
                </c:pt>
                <c:pt idx="289">
                  <c:v>116.83763481551405</c:v>
                </c:pt>
                <c:pt idx="290">
                  <c:v>116.99188268684802</c:v>
                </c:pt>
                <c:pt idx="291">
                  <c:v>117.17613055818197</c:v>
                </c:pt>
                <c:pt idx="292">
                  <c:v>117.20037842951592</c:v>
                </c:pt>
                <c:pt idx="293">
                  <c:v>117.43462630084989</c:v>
                </c:pt>
                <c:pt idx="294">
                  <c:v>117.98887417218384</c:v>
                </c:pt>
                <c:pt idx="295">
                  <c:v>118.42312204351779</c:v>
                </c:pt>
                <c:pt idx="296">
                  <c:v>118.77736991485176</c:v>
                </c:pt>
                <c:pt idx="297">
                  <c:v>118.93161778618571</c:v>
                </c:pt>
                <c:pt idx="298">
                  <c:v>118.96586565751967</c:v>
                </c:pt>
                <c:pt idx="299">
                  <c:v>119.09011352885364</c:v>
                </c:pt>
                <c:pt idx="300">
                  <c:v>119.4143614001876</c:v>
                </c:pt>
                <c:pt idx="301">
                  <c:v>119.43860927152156</c:v>
                </c:pt>
                <c:pt idx="302">
                  <c:v>119.78285714285551</c:v>
                </c:pt>
                <c:pt idx="303">
                  <c:v>120.24710501418946</c:v>
                </c:pt>
                <c:pt idx="304">
                  <c:v>120.70135288552342</c:v>
                </c:pt>
                <c:pt idx="305">
                  <c:v>120.97560075685738</c:v>
                </c:pt>
                <c:pt idx="306">
                  <c:v>121.03984862819134</c:v>
                </c:pt>
                <c:pt idx="307">
                  <c:v>121.23409649952529</c:v>
                </c:pt>
                <c:pt idx="308">
                  <c:v>122.77834437085926</c:v>
                </c:pt>
                <c:pt idx="309">
                  <c:v>122.71259224219321</c:v>
                </c:pt>
                <c:pt idx="310">
                  <c:v>122.88684011352717</c:v>
                </c:pt>
                <c:pt idx="311">
                  <c:v>122.93108798486114</c:v>
                </c:pt>
                <c:pt idx="312">
                  <c:v>123.0353358561951</c:v>
                </c:pt>
                <c:pt idx="313">
                  <c:v>123.08958372752906</c:v>
                </c:pt>
                <c:pt idx="314">
                  <c:v>123.18383159886301</c:v>
                </c:pt>
                <c:pt idx="315">
                  <c:v>123.07807947019697</c:v>
                </c:pt>
                <c:pt idx="316">
                  <c:v>123.24232734153092</c:v>
                </c:pt>
                <c:pt idx="317">
                  <c:v>123.67657521286489</c:v>
                </c:pt>
                <c:pt idx="318">
                  <c:v>124.60082308419885</c:v>
                </c:pt>
                <c:pt idx="319">
                  <c:v>124.76507095553281</c:v>
                </c:pt>
                <c:pt idx="320">
                  <c:v>125.29931882686677</c:v>
                </c:pt>
                <c:pt idx="321">
                  <c:v>125.62356669820073</c:v>
                </c:pt>
                <c:pt idx="322">
                  <c:v>126.03781456953469</c:v>
                </c:pt>
                <c:pt idx="323">
                  <c:v>126.30206244086864</c:v>
                </c:pt>
                <c:pt idx="324">
                  <c:v>126.7763103122026</c:v>
                </c:pt>
                <c:pt idx="325">
                  <c:v>127.18055818353656</c:v>
                </c:pt>
                <c:pt idx="326">
                  <c:v>127.46480605487052</c:v>
                </c:pt>
                <c:pt idx="327">
                  <c:v>127.81905392620448</c:v>
                </c:pt>
                <c:pt idx="328">
                  <c:v>128.22330179753843</c:v>
                </c:pt>
                <c:pt idx="329">
                  <c:v>128.72754966887237</c:v>
                </c:pt>
                <c:pt idx="330">
                  <c:v>129.45179754020631</c:v>
                </c:pt>
                <c:pt idx="331">
                  <c:v>135.15604541154028</c:v>
                </c:pt>
                <c:pt idx="332">
                  <c:v>135.92029328287424</c:v>
                </c:pt>
                <c:pt idx="333">
                  <c:v>136.32454115420819</c:v>
                </c:pt>
                <c:pt idx="334">
                  <c:v>137.05878902554215</c:v>
                </c:pt>
                <c:pt idx="335">
                  <c:v>137.89303689687611</c:v>
                </c:pt>
                <c:pt idx="336">
                  <c:v>138.53728476821007</c:v>
                </c:pt>
                <c:pt idx="337">
                  <c:v>138.94153263954402</c:v>
                </c:pt>
                <c:pt idx="338">
                  <c:v>139.37578051087797</c:v>
                </c:pt>
                <c:pt idx="339">
                  <c:v>139.96002838221193</c:v>
                </c:pt>
                <c:pt idx="340">
                  <c:v>140.36427625354588</c:v>
                </c:pt>
                <c:pt idx="341">
                  <c:v>140.80852412487985</c:v>
                </c:pt>
                <c:pt idx="342">
                  <c:v>141.22277199621379</c:v>
                </c:pt>
                <c:pt idx="343">
                  <c:v>141.57701986754776</c:v>
                </c:pt>
                <c:pt idx="344">
                  <c:v>141.83126773888171</c:v>
                </c:pt>
                <c:pt idx="345">
                  <c:v>142.04551561021566</c:v>
                </c:pt>
                <c:pt idx="346">
                  <c:v>142.35976348154963</c:v>
                </c:pt>
                <c:pt idx="347">
                  <c:v>143.23401135288358</c:v>
                </c:pt>
                <c:pt idx="348">
                  <c:v>143.47825922421754</c:v>
                </c:pt>
                <c:pt idx="349">
                  <c:v>144.00250709555149</c:v>
                </c:pt>
                <c:pt idx="350">
                  <c:v>144.36675496688545</c:v>
                </c:pt>
                <c:pt idx="351">
                  <c:v>145.01100283821941</c:v>
                </c:pt>
                <c:pt idx="352">
                  <c:v>145.13525070955336</c:v>
                </c:pt>
                <c:pt idx="353">
                  <c:v>145.41949858088731</c:v>
                </c:pt>
                <c:pt idx="354">
                  <c:v>145.75374645222126</c:v>
                </c:pt>
                <c:pt idx="355">
                  <c:v>146.21799432355522</c:v>
                </c:pt>
                <c:pt idx="356">
                  <c:v>146.53224219488919</c:v>
                </c:pt>
                <c:pt idx="357">
                  <c:v>146.75649006622314</c:v>
                </c:pt>
                <c:pt idx="358">
                  <c:v>146.98073793755708</c:v>
                </c:pt>
                <c:pt idx="359">
                  <c:v>147.24498580889104</c:v>
                </c:pt>
                <c:pt idx="360">
                  <c:v>147.59923368022501</c:v>
                </c:pt>
                <c:pt idx="361">
                  <c:v>147.91348155155896</c:v>
                </c:pt>
                <c:pt idx="362">
                  <c:v>148.25772942289291</c:v>
                </c:pt>
                <c:pt idx="363">
                  <c:v>148.54197729422685</c:v>
                </c:pt>
                <c:pt idx="364">
                  <c:v>148.83622516556082</c:v>
                </c:pt>
                <c:pt idx="365">
                  <c:v>149.53047303689476</c:v>
                </c:pt>
                <c:pt idx="366">
                  <c:v>153.6347209082287</c:v>
                </c:pt>
                <c:pt idx="367">
                  <c:v>153.75896877956265</c:v>
                </c:pt>
                <c:pt idx="368">
                  <c:v>154.06321665089661</c:v>
                </c:pt>
                <c:pt idx="369">
                  <c:v>154.37746452223058</c:v>
                </c:pt>
                <c:pt idx="370">
                  <c:v>154.35171239356453</c:v>
                </c:pt>
                <c:pt idx="371">
                  <c:v>154.38596026489847</c:v>
                </c:pt>
                <c:pt idx="372">
                  <c:v>154.31020813623243</c:v>
                </c:pt>
                <c:pt idx="373">
                  <c:v>154.49445600756638</c:v>
                </c:pt>
                <c:pt idx="374">
                  <c:v>154.96870387890033</c:v>
                </c:pt>
                <c:pt idx="375">
                  <c:v>155.25295175023427</c:v>
                </c:pt>
                <c:pt idx="376">
                  <c:v>155.23719962156824</c:v>
                </c:pt>
                <c:pt idx="377">
                  <c:v>155.5014474929022</c:v>
                </c:pt>
                <c:pt idx="378">
                  <c:v>155.45569536423616</c:v>
                </c:pt>
                <c:pt idx="379">
                  <c:v>155.56994323557012</c:v>
                </c:pt>
                <c:pt idx="380">
                  <c:v>155.58419110690409</c:v>
                </c:pt>
                <c:pt idx="381">
                  <c:v>155.56843897823805</c:v>
                </c:pt>
                <c:pt idx="382">
                  <c:v>155.55268684957201</c:v>
                </c:pt>
                <c:pt idx="383">
                  <c:v>157.14693472090596</c:v>
                </c:pt>
                <c:pt idx="384">
                  <c:v>157.26118259223992</c:v>
                </c:pt>
                <c:pt idx="385">
                  <c:v>157.29543046357389</c:v>
                </c:pt>
                <c:pt idx="386">
                  <c:v>157.38967833490784</c:v>
                </c:pt>
                <c:pt idx="387">
                  <c:v>157.39392620624182</c:v>
                </c:pt>
                <c:pt idx="388">
                  <c:v>157.38817407757577</c:v>
                </c:pt>
                <c:pt idx="389">
                  <c:v>157.54242194890972</c:v>
                </c:pt>
                <c:pt idx="390">
                  <c:v>157.46666982024368</c:v>
                </c:pt>
                <c:pt idx="391">
                  <c:v>157.28091769157766</c:v>
                </c:pt>
                <c:pt idx="392">
                  <c:v>157.16516556291162</c:v>
                </c:pt>
                <c:pt idx="393">
                  <c:v>157.2294134342456</c:v>
                </c:pt>
                <c:pt idx="394">
                  <c:v>157.27366130557957</c:v>
                </c:pt>
                <c:pt idx="395">
                  <c:v>157.28790917691353</c:v>
                </c:pt>
                <c:pt idx="396">
                  <c:v>157.21215704824749</c:v>
                </c:pt>
                <c:pt idx="397">
                  <c:v>157.21640491958146</c:v>
                </c:pt>
                <c:pt idx="398">
                  <c:v>156.93065279091542</c:v>
                </c:pt>
                <c:pt idx="399">
                  <c:v>156.68490066224939</c:v>
                </c:pt>
                <c:pt idx="400">
                  <c:v>156.62914853358336</c:v>
                </c:pt>
                <c:pt idx="401">
                  <c:v>156.49339640491732</c:v>
                </c:pt>
                <c:pt idx="402">
                  <c:v>156.46764427625129</c:v>
                </c:pt>
                <c:pt idx="403">
                  <c:v>157.28189214758527</c:v>
                </c:pt>
                <c:pt idx="404">
                  <c:v>157.34614001891924</c:v>
                </c:pt>
                <c:pt idx="405">
                  <c:v>157.42038789025321</c:v>
                </c:pt>
                <c:pt idx="406">
                  <c:v>157.33463576158715</c:v>
                </c:pt>
                <c:pt idx="407">
                  <c:v>157.47888363292111</c:v>
                </c:pt>
                <c:pt idx="408">
                  <c:v>157.41313150425506</c:v>
                </c:pt>
                <c:pt idx="409">
                  <c:v>157.53737937558901</c:v>
                </c:pt>
                <c:pt idx="410">
                  <c:v>157.72162724692296</c:v>
                </c:pt>
                <c:pt idx="411">
                  <c:v>157.56587511825691</c:v>
                </c:pt>
                <c:pt idx="412">
                  <c:v>157.54012298959088</c:v>
                </c:pt>
                <c:pt idx="413">
                  <c:v>157.46437086092484</c:v>
                </c:pt>
                <c:pt idx="414">
                  <c:v>157.34861873225881</c:v>
                </c:pt>
                <c:pt idx="415">
                  <c:v>157.27286660359277</c:v>
                </c:pt>
                <c:pt idx="416">
                  <c:v>157.15711447492674</c:v>
                </c:pt>
                <c:pt idx="417">
                  <c:v>157.32136234626068</c:v>
                </c:pt>
                <c:pt idx="418">
                  <c:v>157.40561021759464</c:v>
                </c:pt>
                <c:pt idx="419">
                  <c:v>157.4898580889286</c:v>
                </c:pt>
                <c:pt idx="420">
                  <c:v>157.55410596026258</c:v>
                </c:pt>
                <c:pt idx="421">
                  <c:v>157.50835383159654</c:v>
                </c:pt>
                <c:pt idx="422">
                  <c:v>157.57260170293051</c:v>
                </c:pt>
                <c:pt idx="423">
                  <c:v>157.46684957426447</c:v>
                </c:pt>
                <c:pt idx="424">
                  <c:v>157.69109744559842</c:v>
                </c:pt>
                <c:pt idx="425">
                  <c:v>157.81534531693237</c:v>
                </c:pt>
                <c:pt idx="426">
                  <c:v>157.83959318826632</c:v>
                </c:pt>
                <c:pt idx="427">
                  <c:v>157.8738410596003</c:v>
                </c:pt>
                <c:pt idx="428">
                  <c:v>157.54808893093426</c:v>
                </c:pt>
                <c:pt idx="429">
                  <c:v>157.4923368022682</c:v>
                </c:pt>
                <c:pt idx="430">
                  <c:v>157.71658467360214</c:v>
                </c:pt>
                <c:pt idx="431">
                  <c:v>157.84083254493609</c:v>
                </c:pt>
                <c:pt idx="432">
                  <c:v>158.02508041627004</c:v>
                </c:pt>
                <c:pt idx="433">
                  <c:v>158.169328287604</c:v>
                </c:pt>
                <c:pt idx="434">
                  <c:v>158.35357615893795</c:v>
                </c:pt>
                <c:pt idx="435">
                  <c:v>158.26782403027192</c:v>
                </c:pt>
                <c:pt idx="436">
                  <c:v>158.4620719016059</c:v>
                </c:pt>
                <c:pt idx="437">
                  <c:v>183.29631977293985</c:v>
                </c:pt>
                <c:pt idx="438">
                  <c:v>183.5205676442738</c:v>
                </c:pt>
                <c:pt idx="439">
                  <c:v>183.56481551560776</c:v>
                </c:pt>
                <c:pt idx="440">
                  <c:v>183.40906338694171</c:v>
                </c:pt>
                <c:pt idx="441">
                  <c:v>184.70331125827568</c:v>
                </c:pt>
                <c:pt idx="442">
                  <c:v>238.93755912960964</c:v>
                </c:pt>
                <c:pt idx="443">
                  <c:v>239.2018070009436</c:v>
                </c:pt>
                <c:pt idx="444">
                  <c:v>238.90605487227756</c:v>
                </c:pt>
                <c:pt idx="445">
                  <c:v>238.74030274361152</c:v>
                </c:pt>
                <c:pt idx="446">
                  <c:v>238.60455061494548</c:v>
                </c:pt>
                <c:pt idx="447">
                  <c:v>238.52879848627944</c:v>
                </c:pt>
                <c:pt idx="448">
                  <c:v>238.7630463576134</c:v>
                </c:pt>
                <c:pt idx="449">
                  <c:v>238.69729422894736</c:v>
                </c:pt>
                <c:pt idx="450">
                  <c:v>238.52154210028132</c:v>
                </c:pt>
                <c:pt idx="451">
                  <c:v>238.42578997161527</c:v>
                </c:pt>
                <c:pt idx="452">
                  <c:v>238.17003784294923</c:v>
                </c:pt>
                <c:pt idx="453">
                  <c:v>238.03428571428319</c:v>
                </c:pt>
                <c:pt idx="454">
                  <c:v>237.84853358561713</c:v>
                </c:pt>
                <c:pt idx="455">
                  <c:v>237.62278145695109</c:v>
                </c:pt>
                <c:pt idx="456">
                  <c:v>237.58702932828504</c:v>
                </c:pt>
                <c:pt idx="457">
                  <c:v>237.791277199619</c:v>
                </c:pt>
                <c:pt idx="458">
                  <c:v>238.69552507095295</c:v>
                </c:pt>
                <c:pt idx="459">
                  <c:v>238.74977294228691</c:v>
                </c:pt>
                <c:pt idx="460">
                  <c:v>238.76402081362087</c:v>
                </c:pt>
                <c:pt idx="461">
                  <c:v>238.91826868495482</c:v>
                </c:pt>
                <c:pt idx="462">
                  <c:v>238.92251655628877</c:v>
                </c:pt>
                <c:pt idx="463">
                  <c:v>239.17676442762274</c:v>
                </c:pt>
                <c:pt idx="464">
                  <c:v>239.06101229895671</c:v>
                </c:pt>
                <c:pt idx="465">
                  <c:v>239.06526017029068</c:v>
                </c:pt>
                <c:pt idx="466">
                  <c:v>239.18950804162463</c:v>
                </c:pt>
                <c:pt idx="467">
                  <c:v>239.1437559129586</c:v>
                </c:pt>
                <c:pt idx="468">
                  <c:v>239.43800378429256</c:v>
                </c:pt>
                <c:pt idx="469">
                  <c:v>239.63225165562653</c:v>
                </c:pt>
                <c:pt idx="470">
                  <c:v>240.04649952696047</c:v>
                </c:pt>
                <c:pt idx="471">
                  <c:v>240.39074739829442</c:v>
                </c:pt>
                <c:pt idx="472">
                  <c:v>240.7049952696284</c:v>
                </c:pt>
                <c:pt idx="473">
                  <c:v>240.99924314096236</c:v>
                </c:pt>
                <c:pt idx="474">
                  <c:v>241.09349101229631</c:v>
                </c:pt>
                <c:pt idx="475">
                  <c:v>241.27773888363026</c:v>
                </c:pt>
                <c:pt idx="476">
                  <c:v>241.42198675496422</c:v>
                </c:pt>
                <c:pt idx="477">
                  <c:v>241.66623462629818</c:v>
                </c:pt>
                <c:pt idx="478">
                  <c:v>241.61048249763212</c:v>
                </c:pt>
                <c:pt idx="479">
                  <c:v>241.84473036896608</c:v>
                </c:pt>
                <c:pt idx="480">
                  <c:v>241.84897824030003</c:v>
                </c:pt>
                <c:pt idx="481">
                  <c:v>241.86322611163399</c:v>
                </c:pt>
                <c:pt idx="482">
                  <c:v>242.05747398296796</c:v>
                </c:pt>
                <c:pt idx="483">
                  <c:v>241.92172185430192</c:v>
                </c:pt>
                <c:pt idx="484">
                  <c:v>242.01596972563587</c:v>
                </c:pt>
                <c:pt idx="485">
                  <c:v>242.01021759696982</c:v>
                </c:pt>
                <c:pt idx="486">
                  <c:v>242.04446546830377</c:v>
                </c:pt>
                <c:pt idx="487">
                  <c:v>242.12871333963773</c:v>
                </c:pt>
                <c:pt idx="488">
                  <c:v>241.92296121097169</c:v>
                </c:pt>
                <c:pt idx="489">
                  <c:v>241.95720908230567</c:v>
                </c:pt>
                <c:pt idx="490">
                  <c:v>242.71145695363964</c:v>
                </c:pt>
                <c:pt idx="491">
                  <c:v>243.14570482497359</c:v>
                </c:pt>
                <c:pt idx="492">
                  <c:v>248.95995269630754</c:v>
                </c:pt>
                <c:pt idx="493">
                  <c:v>249.70420056764149</c:v>
                </c:pt>
                <c:pt idx="494">
                  <c:v>251.12844843897545</c:v>
                </c:pt>
                <c:pt idx="495">
                  <c:v>236.63269631030937</c:v>
                </c:pt>
                <c:pt idx="496">
                  <c:v>236.82694418164334</c:v>
                </c:pt>
                <c:pt idx="497">
                  <c:v>236.7811920529773</c:v>
                </c:pt>
                <c:pt idx="498">
                  <c:v>237.12543992431125</c:v>
                </c:pt>
                <c:pt idx="499">
                  <c:v>237.5896877956452</c:v>
                </c:pt>
                <c:pt idx="500">
                  <c:v>237.66393566697917</c:v>
                </c:pt>
                <c:pt idx="501">
                  <c:v>237.88818353831311</c:v>
                </c:pt>
                <c:pt idx="502">
                  <c:v>238.15243140964708</c:v>
                </c:pt>
                <c:pt idx="503">
                  <c:v>238.46667928098105</c:v>
                </c:pt>
                <c:pt idx="504">
                  <c:v>238.47092715231503</c:v>
                </c:pt>
                <c:pt idx="505">
                  <c:v>238.71517502364898</c:v>
                </c:pt>
                <c:pt idx="506">
                  <c:v>238.83942289498293</c:v>
                </c:pt>
                <c:pt idx="507">
                  <c:v>239.02367076631688</c:v>
                </c:pt>
                <c:pt idx="508">
                  <c:v>239.12791863765085</c:v>
                </c:pt>
                <c:pt idx="509">
                  <c:v>239.36216650898481</c:v>
                </c:pt>
                <c:pt idx="510">
                  <c:v>239.57641438031877</c:v>
                </c:pt>
                <c:pt idx="511">
                  <c:v>239.67066225165271</c:v>
                </c:pt>
                <c:pt idx="512">
                  <c:v>240.23491012298666</c:v>
                </c:pt>
                <c:pt idx="513">
                  <c:v>240.25915799432062</c:v>
                </c:pt>
                <c:pt idx="514">
                  <c:v>240.58340586565458</c:v>
                </c:pt>
                <c:pt idx="515">
                  <c:v>241.44765373698854</c:v>
                </c:pt>
                <c:pt idx="516">
                  <c:v>221.79190160832252</c:v>
                </c:pt>
                <c:pt idx="517">
                  <c:v>222.12614947965648</c:v>
                </c:pt>
                <c:pt idx="518">
                  <c:v>222.55039735099044</c:v>
                </c:pt>
                <c:pt idx="519">
                  <c:v>223.42464522232439</c:v>
                </c:pt>
                <c:pt idx="520">
                  <c:v>223.70889309365833</c:v>
                </c:pt>
                <c:pt idx="521">
                  <c:v>223.66314096499229</c:v>
                </c:pt>
                <c:pt idx="522">
                  <c:v>223.76738883632626</c:v>
                </c:pt>
                <c:pt idx="523">
                  <c:v>223.82163670766022</c:v>
                </c:pt>
                <c:pt idx="524">
                  <c:v>223.81588457899417</c:v>
                </c:pt>
                <c:pt idx="525">
                  <c:v>224.09013245032813</c:v>
                </c:pt>
                <c:pt idx="526">
                  <c:v>224.14438032166208</c:v>
                </c:pt>
                <c:pt idx="527">
                  <c:v>224.17862819299603</c:v>
                </c:pt>
                <c:pt idx="528">
                  <c:v>224.15287606432997</c:v>
                </c:pt>
                <c:pt idx="529">
                  <c:v>224.08712393566393</c:v>
                </c:pt>
                <c:pt idx="530">
                  <c:v>224.15137180699787</c:v>
                </c:pt>
                <c:pt idx="531">
                  <c:v>224.12561967833182</c:v>
                </c:pt>
                <c:pt idx="532">
                  <c:v>224.19986754966578</c:v>
                </c:pt>
                <c:pt idx="533">
                  <c:v>224.71411542099975</c:v>
                </c:pt>
                <c:pt idx="534">
                  <c:v>224.52836329233372</c:v>
                </c:pt>
                <c:pt idx="535">
                  <c:v>224.49261116366768</c:v>
                </c:pt>
                <c:pt idx="536">
                  <c:v>225.29685903500163</c:v>
                </c:pt>
                <c:pt idx="537">
                  <c:v>225.55110690633558</c:v>
                </c:pt>
                <c:pt idx="538">
                  <c:v>225.47535477766954</c:v>
                </c:pt>
                <c:pt idx="539">
                  <c:v>225.5196026490035</c:v>
                </c:pt>
                <c:pt idx="540">
                  <c:v>225.31385052033747</c:v>
                </c:pt>
                <c:pt idx="541">
                  <c:v>225.14809839167143</c:v>
                </c:pt>
                <c:pt idx="542">
                  <c:v>225.10234626300539</c:v>
                </c:pt>
                <c:pt idx="543">
                  <c:v>225.34659413433934</c:v>
                </c:pt>
                <c:pt idx="544">
                  <c:v>225.28084200567329</c:v>
                </c:pt>
                <c:pt idx="545">
                  <c:v>225.25508987700726</c:v>
                </c:pt>
                <c:pt idx="546">
                  <c:v>225.19933774834124</c:v>
                </c:pt>
                <c:pt idx="547">
                  <c:v>225.14358561967521</c:v>
                </c:pt>
                <c:pt idx="548">
                  <c:v>225.16783349100916</c:v>
                </c:pt>
                <c:pt idx="549">
                  <c:v>225.17208136234314</c:v>
                </c:pt>
                <c:pt idx="550">
                  <c:v>225.08632923367708</c:v>
                </c:pt>
                <c:pt idx="551">
                  <c:v>225.01057710501104</c:v>
                </c:pt>
                <c:pt idx="552">
                  <c:v>224.89482497634501</c:v>
                </c:pt>
                <c:pt idx="553">
                  <c:v>224.86907284767898</c:v>
                </c:pt>
                <c:pt idx="554">
                  <c:v>224.98332071901294</c:v>
                </c:pt>
                <c:pt idx="555">
                  <c:v>224.91756859034689</c:v>
                </c:pt>
                <c:pt idx="556">
                  <c:v>224.92181646168086</c:v>
                </c:pt>
                <c:pt idx="557">
                  <c:v>224.73606433301484</c:v>
                </c:pt>
                <c:pt idx="558">
                  <c:v>224.86031220434879</c:v>
                </c:pt>
                <c:pt idx="559">
                  <c:v>224.96456007568275</c:v>
                </c:pt>
                <c:pt idx="560">
                  <c:v>225.00880794701672</c:v>
                </c:pt>
                <c:pt idx="561">
                  <c:v>225.20305581835066</c:v>
                </c:pt>
                <c:pt idx="562">
                  <c:v>225.17730368968461</c:v>
                </c:pt>
                <c:pt idx="563">
                  <c:v>224.94155156101857</c:v>
                </c:pt>
                <c:pt idx="564">
                  <c:v>224.81579943235252</c:v>
                </c:pt>
                <c:pt idx="565">
                  <c:v>224.86004730368649</c:v>
                </c:pt>
                <c:pt idx="566">
                  <c:v>224.93429517502045</c:v>
                </c:pt>
                <c:pt idx="567">
                  <c:v>224.88854304635441</c:v>
                </c:pt>
                <c:pt idx="568">
                  <c:v>225.60279091768837</c:v>
                </c:pt>
                <c:pt idx="569">
                  <c:v>225.99703878902233</c:v>
                </c:pt>
                <c:pt idx="570">
                  <c:v>226.08128666035628</c:v>
                </c:pt>
                <c:pt idx="571">
                  <c:v>225.91553453169024</c:v>
                </c:pt>
                <c:pt idx="572">
                  <c:v>225.92978240302421</c:v>
                </c:pt>
                <c:pt idx="573">
                  <c:v>225.77403027435815</c:v>
                </c:pt>
                <c:pt idx="574">
                  <c:v>226.08827814569213</c:v>
                </c:pt>
                <c:pt idx="575">
                  <c:v>227.76252601702606</c:v>
                </c:pt>
                <c:pt idx="576">
                  <c:v>228.12677388836002</c:v>
                </c:pt>
                <c:pt idx="577">
                  <c:v>228.50102175969397</c:v>
                </c:pt>
                <c:pt idx="578">
                  <c:v>228.65526963102792</c:v>
                </c:pt>
                <c:pt idx="579">
                  <c:v>229.50951750236189</c:v>
                </c:pt>
                <c:pt idx="580">
                  <c:v>230.92376537369586</c:v>
                </c:pt>
                <c:pt idx="581">
                  <c:v>230.80801324502983</c:v>
                </c:pt>
                <c:pt idx="582">
                  <c:v>231.38226111636379</c:v>
                </c:pt>
                <c:pt idx="583">
                  <c:v>231.26650898769776</c:v>
                </c:pt>
                <c:pt idx="584">
                  <c:v>231.51075685903172</c:v>
                </c:pt>
                <c:pt idx="585">
                  <c:v>231.41500473036567</c:v>
                </c:pt>
                <c:pt idx="586">
                  <c:v>231.23925260169963</c:v>
                </c:pt>
                <c:pt idx="587">
                  <c:v>230.99350047303358</c:v>
                </c:pt>
                <c:pt idx="588">
                  <c:v>230.71774834436752</c:v>
                </c:pt>
                <c:pt idx="589">
                  <c:v>230.67199621570148</c:v>
                </c:pt>
                <c:pt idx="590">
                  <c:v>230.53624408703544</c:v>
                </c:pt>
                <c:pt idx="591">
                  <c:v>230.42049195836941</c:v>
                </c:pt>
                <c:pt idx="592">
                  <c:v>231.65473982970337</c:v>
                </c:pt>
                <c:pt idx="593">
                  <c:v>231.68898770103732</c:v>
                </c:pt>
                <c:pt idx="594">
                  <c:v>231.62323557237127</c:v>
                </c:pt>
                <c:pt idx="595">
                  <c:v>232.70748344370523</c:v>
                </c:pt>
                <c:pt idx="596">
                  <c:v>232.70173131503918</c:v>
                </c:pt>
                <c:pt idx="597">
                  <c:v>233.01597918637316</c:v>
                </c:pt>
                <c:pt idx="598">
                  <c:v>232.94022705770712</c:v>
                </c:pt>
                <c:pt idx="599">
                  <c:v>233.63447492904106</c:v>
                </c:pt>
                <c:pt idx="600">
                  <c:v>234.91872280037501</c:v>
                </c:pt>
                <c:pt idx="601">
                  <c:v>234.76297067170896</c:v>
                </c:pt>
                <c:pt idx="602">
                  <c:v>234.80721854304292</c:v>
                </c:pt>
                <c:pt idx="603">
                  <c:v>234.69146641437689</c:v>
                </c:pt>
                <c:pt idx="604">
                  <c:v>234.44571428571084</c:v>
                </c:pt>
                <c:pt idx="605">
                  <c:v>234.1799621570448</c:v>
                </c:pt>
                <c:pt idx="606">
                  <c:v>234.12421002837874</c:v>
                </c:pt>
                <c:pt idx="607">
                  <c:v>234.2684578997127</c:v>
                </c:pt>
                <c:pt idx="608">
                  <c:v>234.13270577104666</c:v>
                </c:pt>
                <c:pt idx="609">
                  <c:v>234.16695364238063</c:v>
                </c:pt>
                <c:pt idx="610">
                  <c:v>234.16120151371459</c:v>
                </c:pt>
                <c:pt idx="611">
                  <c:v>234.00544938504854</c:v>
                </c:pt>
                <c:pt idx="612">
                  <c:v>233.97969725638251</c:v>
                </c:pt>
                <c:pt idx="613">
                  <c:v>233.61394512771648</c:v>
                </c:pt>
                <c:pt idx="614">
                  <c:v>233.44819299905043</c:v>
                </c:pt>
                <c:pt idx="615">
                  <c:v>233.4624408703844</c:v>
                </c:pt>
                <c:pt idx="616">
                  <c:v>233.73668874171835</c:v>
                </c:pt>
                <c:pt idx="617">
                  <c:v>233.53093661305232</c:v>
                </c:pt>
                <c:pt idx="618">
                  <c:v>233.35518448438629</c:v>
                </c:pt>
                <c:pt idx="619">
                  <c:v>233.07943235572026</c:v>
                </c:pt>
                <c:pt idx="620">
                  <c:v>232.75368022705422</c:v>
                </c:pt>
                <c:pt idx="621">
                  <c:v>232.55792809838817</c:v>
                </c:pt>
                <c:pt idx="622">
                  <c:v>232.32217596972214</c:v>
                </c:pt>
                <c:pt idx="623">
                  <c:v>232.03642384105609</c:v>
                </c:pt>
                <c:pt idx="624">
                  <c:v>231.87067171239005</c:v>
                </c:pt>
                <c:pt idx="625">
                  <c:v>233.34491958372399</c:v>
                </c:pt>
                <c:pt idx="626">
                  <c:v>233.31916745505794</c:v>
                </c:pt>
                <c:pt idx="627">
                  <c:v>233.2134153263919</c:v>
                </c:pt>
                <c:pt idx="628">
                  <c:v>232.95766319772585</c:v>
                </c:pt>
                <c:pt idx="629">
                  <c:v>232.69191106905981</c:v>
                </c:pt>
                <c:pt idx="630">
                  <c:v>232.55615894039377</c:v>
                </c:pt>
                <c:pt idx="631">
                  <c:v>232.36040681172773</c:v>
                </c:pt>
                <c:pt idx="632">
                  <c:v>232.27465468306167</c:v>
                </c:pt>
                <c:pt idx="633">
                  <c:v>232.04890255439562</c:v>
                </c:pt>
                <c:pt idx="634">
                  <c:v>231.77315042572957</c:v>
                </c:pt>
                <c:pt idx="635">
                  <c:v>231.74739829706351</c:v>
                </c:pt>
                <c:pt idx="636">
                  <c:v>231.52164616839747</c:v>
                </c:pt>
                <c:pt idx="637">
                  <c:v>231.26589403973142</c:v>
                </c:pt>
                <c:pt idx="638">
                  <c:v>231.03014191106539</c:v>
                </c:pt>
                <c:pt idx="639">
                  <c:v>231.17438978239934</c:v>
                </c:pt>
                <c:pt idx="640">
                  <c:v>231.1086376537333</c:v>
                </c:pt>
                <c:pt idx="641">
                  <c:v>230.92288552506727</c:v>
                </c:pt>
                <c:pt idx="642">
                  <c:v>230.68713339640124</c:v>
                </c:pt>
                <c:pt idx="643">
                  <c:v>230.72138126773518</c:v>
                </c:pt>
                <c:pt idx="644">
                  <c:v>230.51562913906915</c:v>
                </c:pt>
                <c:pt idx="645">
                  <c:v>230.39987701040312</c:v>
                </c:pt>
                <c:pt idx="646">
                  <c:v>231.75412488173708</c:v>
                </c:pt>
                <c:pt idx="647">
                  <c:v>231.70837275307105</c:v>
                </c:pt>
                <c:pt idx="648">
                  <c:v>231.512620624405</c:v>
                </c:pt>
                <c:pt idx="649">
                  <c:v>231.22686849573896</c:v>
                </c:pt>
                <c:pt idx="650">
                  <c:v>231.78111636707291</c:v>
                </c:pt>
                <c:pt idx="651">
                  <c:v>232.15536423840686</c:v>
                </c:pt>
                <c:pt idx="652">
                  <c:v>242.99961210974084</c:v>
                </c:pt>
                <c:pt idx="653">
                  <c:v>243.75385998107481</c:v>
                </c:pt>
                <c:pt idx="654">
                  <c:v>244.62810785240876</c:v>
                </c:pt>
                <c:pt idx="655">
                  <c:v>245.36235572374272</c:v>
                </c:pt>
                <c:pt idx="656">
                  <c:v>245.91660359507668</c:v>
                </c:pt>
                <c:pt idx="657">
                  <c:v>246.38085146641063</c:v>
                </c:pt>
                <c:pt idx="658">
                  <c:v>246.69509933774458</c:v>
                </c:pt>
                <c:pt idx="659">
                  <c:v>247.16934720907852</c:v>
                </c:pt>
                <c:pt idx="660">
                  <c:v>247.70359508041247</c:v>
                </c:pt>
                <c:pt idx="661">
                  <c:v>248.06784295174643</c:v>
                </c:pt>
                <c:pt idx="662">
                  <c:v>248.09209082308038</c:v>
                </c:pt>
                <c:pt idx="663">
                  <c:v>248.27633869441433</c:v>
                </c:pt>
                <c:pt idx="664">
                  <c:v>248.7305865657483</c:v>
                </c:pt>
                <c:pt idx="665">
                  <c:v>248.98483443708227</c:v>
                </c:pt>
                <c:pt idx="666">
                  <c:v>249.61908230841624</c:v>
                </c:pt>
                <c:pt idx="667">
                  <c:v>249.90333017975018</c:v>
                </c:pt>
                <c:pt idx="668">
                  <c:v>249.95757805108414</c:v>
                </c:pt>
                <c:pt idx="669">
                  <c:v>250.3818259224181</c:v>
                </c:pt>
                <c:pt idx="670">
                  <c:v>250.73607379375207</c:v>
                </c:pt>
                <c:pt idx="671">
                  <c:v>251.20032166508602</c:v>
                </c:pt>
                <c:pt idx="672">
                  <c:v>251.41456953641998</c:v>
                </c:pt>
                <c:pt idx="673">
                  <c:v>251.87881740775393</c:v>
                </c:pt>
                <c:pt idx="674">
                  <c:v>252.32306527908787</c:v>
                </c:pt>
                <c:pt idx="675">
                  <c:v>234.21731315042183</c:v>
                </c:pt>
                <c:pt idx="676">
                  <c:v>234.5115610217558</c:v>
                </c:pt>
                <c:pt idx="677">
                  <c:v>234.86580889308976</c:v>
                </c:pt>
                <c:pt idx="678">
                  <c:v>234.75005676442373</c:v>
                </c:pt>
                <c:pt idx="679">
                  <c:v>235.1043046357577</c:v>
                </c:pt>
                <c:pt idx="680">
                  <c:v>235.41855250709165</c:v>
                </c:pt>
                <c:pt idx="681">
                  <c:v>235.7228003784256</c:v>
                </c:pt>
                <c:pt idx="682">
                  <c:v>235.87704824975955</c:v>
                </c:pt>
                <c:pt idx="683">
                  <c:v>235.85129612109353</c:v>
                </c:pt>
                <c:pt idx="684">
                  <c:v>235.99554399242749</c:v>
                </c:pt>
                <c:pt idx="685">
                  <c:v>235.98979186376144</c:v>
                </c:pt>
                <c:pt idx="686">
                  <c:v>236.27403973509541</c:v>
                </c:pt>
                <c:pt idx="687">
                  <c:v>236.26828760642937</c:v>
                </c:pt>
                <c:pt idx="688">
                  <c:v>237.18253547776334</c:v>
                </c:pt>
                <c:pt idx="689">
                  <c:v>237.3267833490973</c:v>
                </c:pt>
                <c:pt idx="690">
                  <c:v>239.46103122043127</c:v>
                </c:pt>
                <c:pt idx="691">
                  <c:v>252.46527909176524</c:v>
                </c:pt>
                <c:pt idx="692">
                  <c:v>252.53952696309921</c:v>
                </c:pt>
                <c:pt idx="693">
                  <c:v>252.73377483443318</c:v>
                </c:pt>
                <c:pt idx="694">
                  <c:v>253.15802270576714</c:v>
                </c:pt>
                <c:pt idx="695">
                  <c:v>253.3322705771011</c:v>
                </c:pt>
                <c:pt idx="696">
                  <c:v>254.24651844843504</c:v>
                </c:pt>
                <c:pt idx="697">
                  <c:v>255.40076631976899</c:v>
                </c:pt>
                <c:pt idx="698">
                  <c:v>255.51501419110295</c:v>
                </c:pt>
                <c:pt idx="699">
                  <c:v>255.6092620624369</c:v>
                </c:pt>
                <c:pt idx="700">
                  <c:v>255.62350993377086</c:v>
                </c:pt>
                <c:pt idx="701">
                  <c:v>255.53775780510483</c:v>
                </c:pt>
                <c:pt idx="702">
                  <c:v>255.56200567643879</c:v>
                </c:pt>
                <c:pt idx="703">
                  <c:v>255.59625354777273</c:v>
                </c:pt>
                <c:pt idx="704">
                  <c:v>255.57050141910668</c:v>
                </c:pt>
                <c:pt idx="705">
                  <c:v>255.47474929044063</c:v>
                </c:pt>
                <c:pt idx="706">
                  <c:v>255.38899716177457</c:v>
                </c:pt>
                <c:pt idx="707">
                  <c:v>255.56324503310853</c:v>
                </c:pt>
                <c:pt idx="708">
                  <c:v>255.70749290444249</c:v>
                </c:pt>
                <c:pt idx="709">
                  <c:v>255.90174077577643</c:v>
                </c:pt>
                <c:pt idx="710">
                  <c:v>256.14598864711041</c:v>
                </c:pt>
                <c:pt idx="711">
                  <c:v>256.23023651844437</c:v>
                </c:pt>
                <c:pt idx="712">
                  <c:v>256.47448438977835</c:v>
                </c:pt>
                <c:pt idx="713">
                  <c:v>256.6987322611123</c:v>
                </c:pt>
                <c:pt idx="714">
                  <c:v>256.77298013244626</c:v>
                </c:pt>
                <c:pt idx="715">
                  <c:v>257.18722800378021</c:v>
                </c:pt>
                <c:pt idx="716">
                  <c:v>257.35147587511415</c:v>
                </c:pt>
                <c:pt idx="717">
                  <c:v>257.5657237464481</c:v>
                </c:pt>
                <c:pt idx="718">
                  <c:v>257.71997161778205</c:v>
                </c:pt>
                <c:pt idx="719">
                  <c:v>257.77421948911604</c:v>
                </c:pt>
                <c:pt idx="720">
                  <c:v>257.69846736044997</c:v>
                </c:pt>
                <c:pt idx="721">
                  <c:v>257.69271523178395</c:v>
                </c:pt>
                <c:pt idx="722">
                  <c:v>257.6569631031179</c:v>
                </c:pt>
                <c:pt idx="723">
                  <c:v>257.48121097445187</c:v>
                </c:pt>
                <c:pt idx="724">
                  <c:v>257.59545884578586</c:v>
                </c:pt>
                <c:pt idx="725">
                  <c:v>258.24970671711981</c:v>
                </c:pt>
                <c:pt idx="726">
                  <c:v>267.83395458845376</c:v>
                </c:pt>
                <c:pt idx="727">
                  <c:v>268.13820245978775</c:v>
                </c:pt>
                <c:pt idx="728">
                  <c:v>268.22245033112171</c:v>
                </c:pt>
                <c:pt idx="729">
                  <c:v>268.56669820245565</c:v>
                </c:pt>
                <c:pt idx="730">
                  <c:v>268.72094607378961</c:v>
                </c:pt>
                <c:pt idx="731">
                  <c:v>268.71519394512359</c:v>
                </c:pt>
                <c:pt idx="732">
                  <c:v>268.67944181645754</c:v>
                </c:pt>
                <c:pt idx="733">
                  <c:v>268.75368968779151</c:v>
                </c:pt>
                <c:pt idx="734">
                  <c:v>268.99793755912549</c:v>
                </c:pt>
                <c:pt idx="735">
                  <c:v>268.92218543045942</c:v>
                </c:pt>
                <c:pt idx="736">
                  <c:v>268.7964333017934</c:v>
                </c:pt>
                <c:pt idx="737">
                  <c:v>269.02068117312734</c:v>
                </c:pt>
                <c:pt idx="738">
                  <c:v>269.05492904446129</c:v>
                </c:pt>
                <c:pt idx="739">
                  <c:v>269.00917691579525</c:v>
                </c:pt>
                <c:pt idx="740">
                  <c:v>269.07342478712923</c:v>
                </c:pt>
                <c:pt idx="741">
                  <c:v>269.05767265846316</c:v>
                </c:pt>
                <c:pt idx="742">
                  <c:v>269.1619205297971</c:v>
                </c:pt>
                <c:pt idx="743">
                  <c:v>269.05616840113106</c:v>
                </c:pt>
                <c:pt idx="744">
                  <c:v>269.18041627246504</c:v>
                </c:pt>
                <c:pt idx="745">
                  <c:v>269.21466414379898</c:v>
                </c:pt>
                <c:pt idx="746">
                  <c:v>269.15891201513296</c:v>
                </c:pt>
                <c:pt idx="747">
                  <c:v>268.97315988646693</c:v>
                </c:pt>
                <c:pt idx="748">
                  <c:v>269.18740775780088</c:v>
                </c:pt>
                <c:pt idx="749">
                  <c:v>269.28165562913483</c:v>
                </c:pt>
                <c:pt idx="750">
                  <c:v>269.31590350046878</c:v>
                </c:pt>
                <c:pt idx="751">
                  <c:v>269.14015137180274</c:v>
                </c:pt>
                <c:pt idx="752">
                  <c:v>269.15439924313671</c:v>
                </c:pt>
                <c:pt idx="753">
                  <c:v>269.42864711447066</c:v>
                </c:pt>
                <c:pt idx="754">
                  <c:v>269.5328949858046</c:v>
                </c:pt>
                <c:pt idx="755">
                  <c:v>269.75714285713855</c:v>
                </c:pt>
                <c:pt idx="756">
                  <c:v>270.20139072847252</c:v>
                </c:pt>
                <c:pt idx="757">
                  <c:v>270.49563859980645</c:v>
                </c:pt>
                <c:pt idx="758">
                  <c:v>270.64988647114041</c:v>
                </c:pt>
                <c:pt idx="759">
                  <c:v>270.70413434247439</c:v>
                </c:pt>
                <c:pt idx="760">
                  <c:v>270.66838221380834</c:v>
                </c:pt>
                <c:pt idx="761">
                  <c:v>270.60263008514232</c:v>
                </c:pt>
                <c:pt idx="762">
                  <c:v>270.84687795647631</c:v>
                </c:pt>
                <c:pt idx="763">
                  <c:v>271.21112582781029</c:v>
                </c:pt>
                <c:pt idx="764">
                  <c:v>271.58537369914427</c:v>
                </c:pt>
                <c:pt idx="765">
                  <c:v>271.85962157047823</c:v>
                </c:pt>
                <c:pt idx="766">
                  <c:v>271.96386944181216</c:v>
                </c:pt>
                <c:pt idx="767">
                  <c:v>272.11811731314612</c:v>
                </c:pt>
                <c:pt idx="768">
                  <c:v>272.13236518448008</c:v>
                </c:pt>
                <c:pt idx="769">
                  <c:v>272.27661305581404</c:v>
                </c:pt>
                <c:pt idx="770">
                  <c:v>272.24086092714799</c:v>
                </c:pt>
                <c:pt idx="771">
                  <c:v>272.44510879848195</c:v>
                </c:pt>
                <c:pt idx="772">
                  <c:v>272.5993566698159</c:v>
                </c:pt>
                <c:pt idx="773">
                  <c:v>272.66360454114988</c:v>
                </c:pt>
                <c:pt idx="774">
                  <c:v>272.81785241248383</c:v>
                </c:pt>
                <c:pt idx="775">
                  <c:v>272.8921002838178</c:v>
                </c:pt>
                <c:pt idx="776">
                  <c:v>272.82634815515178</c:v>
                </c:pt>
                <c:pt idx="777">
                  <c:v>273.09059602648574</c:v>
                </c:pt>
                <c:pt idx="778">
                  <c:v>273.22484389781971</c:v>
                </c:pt>
                <c:pt idx="779">
                  <c:v>273.29909176915368</c:v>
                </c:pt>
                <c:pt idx="780">
                  <c:v>273.36333964048765</c:v>
                </c:pt>
                <c:pt idx="781">
                  <c:v>273.25758751182161</c:v>
                </c:pt>
                <c:pt idx="782">
                  <c:v>273.05183538315555</c:v>
                </c:pt>
                <c:pt idx="783">
                  <c:v>272.92608325448953</c:v>
                </c:pt>
                <c:pt idx="784">
                  <c:v>272.9303311258235</c:v>
                </c:pt>
                <c:pt idx="785">
                  <c:v>272.84457899715744</c:v>
                </c:pt>
                <c:pt idx="786">
                  <c:v>272.74882686849139</c:v>
                </c:pt>
                <c:pt idx="787">
                  <c:v>272.60307473982533</c:v>
                </c:pt>
                <c:pt idx="788">
                  <c:v>272.72732261115931</c:v>
                </c:pt>
                <c:pt idx="789">
                  <c:v>279.11157048249328</c:v>
                </c:pt>
                <c:pt idx="790">
                  <c:v>280.87581835382724</c:v>
                </c:pt>
                <c:pt idx="791">
                  <c:v>281.42006622516118</c:v>
                </c:pt>
                <c:pt idx="792">
                  <c:v>281.95431409649512</c:v>
                </c:pt>
                <c:pt idx="793">
                  <c:v>282.65856196782909</c:v>
                </c:pt>
                <c:pt idx="794">
                  <c:v>283.39280983916302</c:v>
                </c:pt>
                <c:pt idx="795">
                  <c:v>284.00705771049695</c:v>
                </c:pt>
                <c:pt idx="796">
                  <c:v>284.63130558183093</c:v>
                </c:pt>
                <c:pt idx="797">
                  <c:v>287.46555345316489</c:v>
                </c:pt>
                <c:pt idx="798">
                  <c:v>288.95980132449887</c:v>
                </c:pt>
                <c:pt idx="799">
                  <c:v>289.48404919583282</c:v>
                </c:pt>
                <c:pt idx="800">
                  <c:v>289.88829706716677</c:v>
                </c:pt>
                <c:pt idx="801">
                  <c:v>297.55254493850072</c:v>
                </c:pt>
                <c:pt idx="802">
                  <c:v>298.09679280983465</c:v>
                </c:pt>
                <c:pt idx="803">
                  <c:v>298.34104068116864</c:v>
                </c:pt>
                <c:pt idx="804">
                  <c:v>298.83528855250262</c:v>
                </c:pt>
                <c:pt idx="805">
                  <c:v>299.0795364238366</c:v>
                </c:pt>
                <c:pt idx="806">
                  <c:v>300.45378429517058</c:v>
                </c:pt>
                <c:pt idx="807">
                  <c:v>300.55803216650452</c:v>
                </c:pt>
                <c:pt idx="808">
                  <c:v>300.89228003783847</c:v>
                </c:pt>
                <c:pt idx="809">
                  <c:v>301.66652790917243</c:v>
                </c:pt>
                <c:pt idx="810">
                  <c:v>305.91077578050636</c:v>
                </c:pt>
                <c:pt idx="811">
                  <c:v>306.33502365184029</c:v>
                </c:pt>
                <c:pt idx="812">
                  <c:v>306.51927152317427</c:v>
                </c:pt>
                <c:pt idx="813">
                  <c:v>306.92351939450822</c:v>
                </c:pt>
                <c:pt idx="814">
                  <c:v>307.01776726584217</c:v>
                </c:pt>
                <c:pt idx="815">
                  <c:v>306.96201513717614</c:v>
                </c:pt>
                <c:pt idx="816">
                  <c:v>306.93626300851008</c:v>
                </c:pt>
                <c:pt idx="817">
                  <c:v>307.05051087984407</c:v>
                </c:pt>
                <c:pt idx="818">
                  <c:v>307.31475875117803</c:v>
                </c:pt>
                <c:pt idx="819">
                  <c:v>307.40900662251198</c:v>
                </c:pt>
                <c:pt idx="820">
                  <c:v>307.48325449384595</c:v>
                </c:pt>
                <c:pt idx="821">
                  <c:v>307.39750236517989</c:v>
                </c:pt>
                <c:pt idx="822">
                  <c:v>307.26175023651388</c:v>
                </c:pt>
                <c:pt idx="823">
                  <c:v>307.23599810784782</c:v>
                </c:pt>
                <c:pt idx="824">
                  <c:v>307.06024597918179</c:v>
                </c:pt>
                <c:pt idx="825">
                  <c:v>306.87449385051576</c:v>
                </c:pt>
                <c:pt idx="826">
                  <c:v>307.06874172184973</c:v>
                </c:pt>
                <c:pt idx="827">
                  <c:v>306.93298959318372</c:v>
                </c:pt>
                <c:pt idx="828">
                  <c:v>306.8072374645177</c:v>
                </c:pt>
                <c:pt idx="829">
                  <c:v>307.13148533585166</c:v>
                </c:pt>
                <c:pt idx="830">
                  <c:v>307.2357332071856</c:v>
                </c:pt>
                <c:pt idx="831">
                  <c:v>307.36998107851957</c:v>
                </c:pt>
                <c:pt idx="832">
                  <c:v>307.31422894985354</c:v>
                </c:pt>
                <c:pt idx="833">
                  <c:v>307.13847682118751</c:v>
                </c:pt>
                <c:pt idx="834">
                  <c:v>307.41272469252146</c:v>
                </c:pt>
                <c:pt idx="835">
                  <c:v>307.52697256385545</c:v>
                </c:pt>
                <c:pt idx="836">
                  <c:v>307.84122043518943</c:v>
                </c:pt>
                <c:pt idx="837">
                  <c:v>307.76546830652342</c:v>
                </c:pt>
                <c:pt idx="838">
                  <c:v>307.8797161778574</c:v>
                </c:pt>
                <c:pt idx="839">
                  <c:v>307.87396404919139</c:v>
                </c:pt>
                <c:pt idx="840">
                  <c:v>307.82821192052535</c:v>
                </c:pt>
                <c:pt idx="841">
                  <c:v>307.8524597918593</c:v>
                </c:pt>
                <c:pt idx="842">
                  <c:v>307.94670766319325</c:v>
                </c:pt>
                <c:pt idx="843">
                  <c:v>307.95095553452722</c:v>
                </c:pt>
                <c:pt idx="844">
                  <c:v>307.81520340586121</c:v>
                </c:pt>
                <c:pt idx="845">
                  <c:v>307.70945127719517</c:v>
                </c:pt>
                <c:pt idx="846">
                  <c:v>307.92369914852912</c:v>
                </c:pt>
                <c:pt idx="847">
                  <c:v>307.74794701986309</c:v>
                </c:pt>
                <c:pt idx="848">
                  <c:v>307.51219489119705</c:v>
                </c:pt>
                <c:pt idx="849">
                  <c:v>307.356442762531</c:v>
                </c:pt>
                <c:pt idx="850">
                  <c:v>307.40069063386494</c:v>
                </c:pt>
                <c:pt idx="851">
                  <c:v>307.11493850519889</c:v>
                </c:pt>
                <c:pt idx="852">
                  <c:v>306.90918637653283</c:v>
                </c:pt>
                <c:pt idx="853">
                  <c:v>306.86343424786679</c:v>
                </c:pt>
                <c:pt idx="854">
                  <c:v>306.98768211920077</c:v>
                </c:pt>
                <c:pt idx="855">
                  <c:v>306.94192999053473</c:v>
                </c:pt>
                <c:pt idx="856">
                  <c:v>307.17617786186867</c:v>
                </c:pt>
                <c:pt idx="857">
                  <c:v>307.11042573320265</c:v>
                </c:pt>
                <c:pt idx="858">
                  <c:v>307.0146736045366</c:v>
                </c:pt>
                <c:pt idx="859">
                  <c:v>307.07892147587057</c:v>
                </c:pt>
                <c:pt idx="860">
                  <c:v>307.36316934720452</c:v>
                </c:pt>
                <c:pt idx="861">
                  <c:v>307.17741721853849</c:v>
                </c:pt>
                <c:pt idx="862">
                  <c:v>307.19166508987246</c:v>
                </c:pt>
                <c:pt idx="863">
                  <c:v>307.4159129612064</c:v>
                </c:pt>
                <c:pt idx="864">
                  <c:v>314.30016083254037</c:v>
                </c:pt>
                <c:pt idx="865">
                  <c:v>315.06440870387434</c:v>
                </c:pt>
                <c:pt idx="866">
                  <c:v>315.55865657520832</c:v>
                </c:pt>
                <c:pt idx="867">
                  <c:v>316.03290444654226</c:v>
                </c:pt>
                <c:pt idx="868">
                  <c:v>317.2571523178762</c:v>
                </c:pt>
                <c:pt idx="869">
                  <c:v>317.83140018921017</c:v>
                </c:pt>
                <c:pt idx="870">
                  <c:v>318.98564806054412</c:v>
                </c:pt>
                <c:pt idx="871">
                  <c:v>319.30989593187809</c:v>
                </c:pt>
                <c:pt idx="872">
                  <c:v>319.56414380321206</c:v>
                </c:pt>
                <c:pt idx="873">
                  <c:v>319.55839167454604</c:v>
                </c:pt>
                <c:pt idx="874">
                  <c:v>319.70263954588</c:v>
                </c:pt>
                <c:pt idx="875">
                  <c:v>319.97688741721396</c:v>
                </c:pt>
                <c:pt idx="876">
                  <c:v>320.3311352885479</c:v>
                </c:pt>
                <c:pt idx="877">
                  <c:v>320.55538315988184</c:v>
                </c:pt>
                <c:pt idx="878">
                  <c:v>320.62963103121581</c:v>
                </c:pt>
                <c:pt idx="879">
                  <c:v>320.77387890254977</c:v>
                </c:pt>
                <c:pt idx="880">
                  <c:v>320.91812677388373</c:v>
                </c:pt>
                <c:pt idx="881">
                  <c:v>320.9823746452177</c:v>
                </c:pt>
                <c:pt idx="882">
                  <c:v>320.86662251655167</c:v>
                </c:pt>
                <c:pt idx="883">
                  <c:v>320.85087038788561</c:v>
                </c:pt>
                <c:pt idx="884">
                  <c:v>320.80511825921957</c:v>
                </c:pt>
                <c:pt idx="885">
                  <c:v>320.75936613055353</c:v>
                </c:pt>
                <c:pt idx="886">
                  <c:v>320.86361400188747</c:v>
                </c:pt>
                <c:pt idx="887">
                  <c:v>320.91786187322145</c:v>
                </c:pt>
                <c:pt idx="888">
                  <c:v>320.94210974455541</c:v>
                </c:pt>
                <c:pt idx="889">
                  <c:v>321.0563576158894</c:v>
                </c:pt>
                <c:pt idx="890">
                  <c:v>321.92060548722338</c:v>
                </c:pt>
                <c:pt idx="891">
                  <c:v>326.63485335855734</c:v>
                </c:pt>
                <c:pt idx="892">
                  <c:v>327.6491012298913</c:v>
                </c:pt>
                <c:pt idx="893">
                  <c:v>327.66334910122526</c:v>
                </c:pt>
                <c:pt idx="894">
                  <c:v>327.85759697255924</c:v>
                </c:pt>
                <c:pt idx="895">
                  <c:v>328.13184484389319</c:v>
                </c:pt>
                <c:pt idx="896">
                  <c:v>328.49609271522718</c:v>
                </c:pt>
                <c:pt idx="897">
                  <c:v>328.73034058656111</c:v>
                </c:pt>
                <c:pt idx="898">
                  <c:v>328.80458845789508</c:v>
                </c:pt>
                <c:pt idx="899">
                  <c:v>328.73883632922906</c:v>
                </c:pt>
                <c:pt idx="900">
                  <c:v>328.63308420056302</c:v>
                </c:pt>
                <c:pt idx="901">
                  <c:v>328.61733207189695</c:v>
                </c:pt>
                <c:pt idx="902">
                  <c:v>328.7115799432309</c:v>
                </c:pt>
                <c:pt idx="903">
                  <c:v>328.99582781456485</c:v>
                </c:pt>
                <c:pt idx="904">
                  <c:v>329.1500756858988</c:v>
                </c:pt>
                <c:pt idx="905">
                  <c:v>329.39432355723278</c:v>
                </c:pt>
                <c:pt idx="906">
                  <c:v>329.40857142856674</c:v>
                </c:pt>
                <c:pt idx="907">
                  <c:v>329.3128192999007</c:v>
                </c:pt>
                <c:pt idx="908">
                  <c:v>329.31706717123467</c:v>
                </c:pt>
                <c:pt idx="909">
                  <c:v>329.46131504256863</c:v>
                </c:pt>
                <c:pt idx="910">
                  <c:v>329.56556291390257</c:v>
                </c:pt>
                <c:pt idx="911">
                  <c:v>329.44981078523654</c:v>
                </c:pt>
                <c:pt idx="912">
                  <c:v>329.5940586565705</c:v>
                </c:pt>
                <c:pt idx="913">
                  <c:v>329.30830652790445</c:v>
                </c:pt>
                <c:pt idx="914">
                  <c:v>329.45255439923841</c:v>
                </c:pt>
                <c:pt idx="915">
                  <c:v>330.11680227057235</c:v>
                </c:pt>
                <c:pt idx="916">
                  <c:v>344.41105014190634</c:v>
                </c:pt>
                <c:pt idx="917">
                  <c:v>344.67529801324031</c:v>
                </c:pt>
                <c:pt idx="918">
                  <c:v>344.69954588457426</c:v>
                </c:pt>
                <c:pt idx="919">
                  <c:v>345.2437937559082</c:v>
                </c:pt>
                <c:pt idx="920">
                  <c:v>345.29804162724213</c:v>
                </c:pt>
                <c:pt idx="921">
                  <c:v>345.66228949857611</c:v>
                </c:pt>
                <c:pt idx="922">
                  <c:v>346.01653736991005</c:v>
                </c:pt>
                <c:pt idx="923">
                  <c:v>346.240785241244</c:v>
                </c:pt>
                <c:pt idx="924">
                  <c:v>346.48503311257798</c:v>
                </c:pt>
                <c:pt idx="925">
                  <c:v>346.54928098391196</c:v>
                </c:pt>
                <c:pt idx="926">
                  <c:v>346.76352885524591</c:v>
                </c:pt>
                <c:pt idx="927">
                  <c:v>346.86777672657985</c:v>
                </c:pt>
                <c:pt idx="928">
                  <c:v>347.29202459791384</c:v>
                </c:pt>
                <c:pt idx="929">
                  <c:v>347.26627246924778</c:v>
                </c:pt>
                <c:pt idx="930">
                  <c:v>347.37052034058172</c:v>
                </c:pt>
                <c:pt idx="931">
                  <c:v>347.4947682119157</c:v>
                </c:pt>
                <c:pt idx="932">
                  <c:v>347.57901608324966</c:v>
                </c:pt>
                <c:pt idx="933">
                  <c:v>347.50326395458364</c:v>
                </c:pt>
                <c:pt idx="934">
                  <c:v>347.81751182591762</c:v>
                </c:pt>
                <c:pt idx="935">
                  <c:v>348.11175969725156</c:v>
                </c:pt>
                <c:pt idx="936">
                  <c:v>352.3960075685855</c:v>
                </c:pt>
                <c:pt idx="937">
                  <c:v>352.67025543991946</c:v>
                </c:pt>
                <c:pt idx="938">
                  <c:v>353.05450331125343</c:v>
                </c:pt>
                <c:pt idx="939">
                  <c:v>353.07875118258738</c:v>
                </c:pt>
                <c:pt idx="940">
                  <c:v>353.07299905392136</c:v>
                </c:pt>
                <c:pt idx="941">
                  <c:v>353.12724692525535</c:v>
                </c:pt>
                <c:pt idx="942">
                  <c:v>353.2814947965893</c:v>
                </c:pt>
                <c:pt idx="943">
                  <c:v>353.09574266792328</c:v>
                </c:pt>
                <c:pt idx="944">
                  <c:v>352.93999053925722</c:v>
                </c:pt>
                <c:pt idx="945">
                  <c:v>353.15423841059118</c:v>
                </c:pt>
                <c:pt idx="946">
                  <c:v>354.66848628192514</c:v>
                </c:pt>
                <c:pt idx="947">
                  <c:v>354.96273415325908</c:v>
                </c:pt>
                <c:pt idx="948">
                  <c:v>356.33698202459306</c:v>
                </c:pt>
                <c:pt idx="949">
                  <c:v>356.66122989592702</c:v>
                </c:pt>
                <c:pt idx="950">
                  <c:v>356.535477767261</c:v>
                </c:pt>
                <c:pt idx="951">
                  <c:v>356.63972563859494</c:v>
                </c:pt>
                <c:pt idx="952">
                  <c:v>356.80397350992888</c:v>
                </c:pt>
                <c:pt idx="953">
                  <c:v>356.46822138126282</c:v>
                </c:pt>
                <c:pt idx="954">
                  <c:v>356.24246925259678</c:v>
                </c:pt>
                <c:pt idx="955">
                  <c:v>356.33671712393073</c:v>
                </c:pt>
                <c:pt idx="956">
                  <c:v>356.0909649952647</c:v>
                </c:pt>
                <c:pt idx="957">
                  <c:v>355.83521286659868</c:v>
                </c:pt>
                <c:pt idx="958">
                  <c:v>355.68946073793262</c:v>
                </c:pt>
                <c:pt idx="959">
                  <c:v>355.5037086092666</c:v>
                </c:pt>
                <c:pt idx="960">
                  <c:v>355.58795648060055</c:v>
                </c:pt>
                <c:pt idx="961">
                  <c:v>355.40220435193453</c:v>
                </c:pt>
                <c:pt idx="962">
                  <c:v>355.38645222326846</c:v>
                </c:pt>
                <c:pt idx="963">
                  <c:v>355.21070009460243</c:v>
                </c:pt>
                <c:pt idx="964">
                  <c:v>354.9649479659364</c:v>
                </c:pt>
                <c:pt idx="965">
                  <c:v>354.84919583727037</c:v>
                </c:pt>
                <c:pt idx="966">
                  <c:v>354.66344370860435</c:v>
                </c:pt>
                <c:pt idx="967">
                  <c:v>354.49769157993831</c:v>
                </c:pt>
                <c:pt idx="968">
                  <c:v>354.21193945127226</c:v>
                </c:pt>
                <c:pt idx="969">
                  <c:v>354.02618732260623</c:v>
                </c:pt>
                <c:pt idx="970">
                  <c:v>353.9104351939402</c:v>
                </c:pt>
                <c:pt idx="971">
                  <c:v>353.88468306527415</c:v>
                </c:pt>
                <c:pt idx="972">
                  <c:v>353.99893093660808</c:v>
                </c:pt>
                <c:pt idx="973">
                  <c:v>353.85317880794202</c:v>
                </c:pt>
                <c:pt idx="974">
                  <c:v>353.67742667927598</c:v>
                </c:pt>
                <c:pt idx="975">
                  <c:v>353.62167455060995</c:v>
                </c:pt>
                <c:pt idx="976">
                  <c:v>353.64592242194391</c:v>
                </c:pt>
                <c:pt idx="977">
                  <c:v>353.72017029327787</c:v>
                </c:pt>
                <c:pt idx="978">
                  <c:v>353.47441816461185</c:v>
                </c:pt>
                <c:pt idx="979">
                  <c:v>353.47866603594582</c:v>
                </c:pt>
                <c:pt idx="980">
                  <c:v>354.23291390727979</c:v>
                </c:pt>
                <c:pt idx="981">
                  <c:v>354.27716177861373</c:v>
                </c:pt>
                <c:pt idx="982">
                  <c:v>354.25140964994768</c:v>
                </c:pt>
                <c:pt idx="983">
                  <c:v>354.08565752128163</c:v>
                </c:pt>
                <c:pt idx="984">
                  <c:v>353.75990539261556</c:v>
                </c:pt>
                <c:pt idx="985">
                  <c:v>353.72415326394952</c:v>
                </c:pt>
                <c:pt idx="986">
                  <c:v>353.9084011352835</c:v>
                </c:pt>
                <c:pt idx="987">
                  <c:v>354.00264900661745</c:v>
                </c:pt>
                <c:pt idx="988">
                  <c:v>354.11689687795138</c:v>
                </c:pt>
                <c:pt idx="989">
                  <c:v>353.91114474928531</c:v>
                </c:pt>
                <c:pt idx="990">
                  <c:v>353.89539262061925</c:v>
                </c:pt>
                <c:pt idx="991">
                  <c:v>353.9196404919532</c:v>
                </c:pt>
                <c:pt idx="992">
                  <c:v>353.93388836328717</c:v>
                </c:pt>
                <c:pt idx="993">
                  <c:v>354.02813623462112</c:v>
                </c:pt>
                <c:pt idx="994">
                  <c:v>354.23238410595508</c:v>
                </c:pt>
                <c:pt idx="995">
                  <c:v>354.14663197728902</c:v>
                </c:pt>
                <c:pt idx="996">
                  <c:v>354.01087984862295</c:v>
                </c:pt>
                <c:pt idx="997">
                  <c:v>353.90512771995691</c:v>
                </c:pt>
                <c:pt idx="998">
                  <c:v>353.81937559129085</c:v>
                </c:pt>
                <c:pt idx="999">
                  <c:v>354.44362346262483</c:v>
                </c:pt>
                <c:pt idx="1000">
                  <c:v>354.37787133395881</c:v>
                </c:pt>
                <c:pt idx="1001">
                  <c:v>354.37211920529279</c:v>
                </c:pt>
                <c:pt idx="1002">
                  <c:v>354.15636707662674</c:v>
                </c:pt>
                <c:pt idx="1003">
                  <c:v>353.82061494796068</c:v>
                </c:pt>
                <c:pt idx="1004">
                  <c:v>353.67486281929462</c:v>
                </c:pt>
                <c:pt idx="1005">
                  <c:v>353.58911069062856</c:v>
                </c:pt>
                <c:pt idx="1006">
                  <c:v>353.60335856196252</c:v>
                </c:pt>
                <c:pt idx="1007">
                  <c:v>353.54760643329649</c:v>
                </c:pt>
                <c:pt idx="1008">
                  <c:v>353.28185430463043</c:v>
                </c:pt>
                <c:pt idx="1009">
                  <c:v>352.92610217596439</c:v>
                </c:pt>
                <c:pt idx="1010">
                  <c:v>352.94035004729835</c:v>
                </c:pt>
                <c:pt idx="1011">
                  <c:v>352.87459791863233</c:v>
                </c:pt>
                <c:pt idx="1012">
                  <c:v>353.20884578996629</c:v>
                </c:pt>
                <c:pt idx="1013">
                  <c:v>352.91309366130025</c:v>
                </c:pt>
                <c:pt idx="1014">
                  <c:v>356.6973415326342</c:v>
                </c:pt>
                <c:pt idx="1015">
                  <c:v>396.81158940396813</c:v>
                </c:pt>
                <c:pt idx="1016">
                  <c:v>397.20583727530209</c:v>
                </c:pt>
                <c:pt idx="1017">
                  <c:v>397.58008514663607</c:v>
                </c:pt>
                <c:pt idx="1018">
                  <c:v>397.91433301797002</c:v>
                </c:pt>
                <c:pt idx="1019">
                  <c:v>398.00858088930397</c:v>
                </c:pt>
                <c:pt idx="1020">
                  <c:v>398.13282876063795</c:v>
                </c:pt>
                <c:pt idx="1021">
                  <c:v>398.57707663197192</c:v>
                </c:pt>
                <c:pt idx="1022">
                  <c:v>398.93132450330586</c:v>
                </c:pt>
                <c:pt idx="1023">
                  <c:v>399.41557237463979</c:v>
                </c:pt>
                <c:pt idx="1024">
                  <c:v>399.58982024597378</c:v>
                </c:pt>
                <c:pt idx="1025">
                  <c:v>399.55406811730774</c:v>
                </c:pt>
                <c:pt idx="1026">
                  <c:v>399.6283159886417</c:v>
                </c:pt>
                <c:pt idx="1027">
                  <c:v>399.63256385997568</c:v>
                </c:pt>
                <c:pt idx="1028">
                  <c:v>399.79681173130962</c:v>
                </c:pt>
                <c:pt idx="1029">
                  <c:v>399.9110596026436</c:v>
                </c:pt>
                <c:pt idx="1030">
                  <c:v>399.78530747397758</c:v>
                </c:pt>
                <c:pt idx="1031">
                  <c:v>399.68955534531153</c:v>
                </c:pt>
                <c:pt idx="1032">
                  <c:v>399.58380321664549</c:v>
                </c:pt>
                <c:pt idx="1033">
                  <c:v>399.54805108797945</c:v>
                </c:pt>
                <c:pt idx="1034">
                  <c:v>399.86229895931342</c:v>
                </c:pt>
                <c:pt idx="1035">
                  <c:v>399.82654683064737</c:v>
                </c:pt>
                <c:pt idx="1036">
                  <c:v>400.01079470198135</c:v>
                </c:pt>
                <c:pt idx="1037">
                  <c:v>399.96504257331532</c:v>
                </c:pt>
                <c:pt idx="1038">
                  <c:v>400.17929044464927</c:v>
                </c:pt>
                <c:pt idx="1039">
                  <c:v>400.25353831598323</c:v>
                </c:pt>
                <c:pt idx="1040">
                  <c:v>400.24778618731722</c:v>
                </c:pt>
                <c:pt idx="1041">
                  <c:v>400.63203405865119</c:v>
                </c:pt>
                <c:pt idx="1042">
                  <c:v>403.07628192998516</c:v>
                </c:pt>
                <c:pt idx="1043">
                  <c:v>403.28052980131912</c:v>
                </c:pt>
                <c:pt idx="1044">
                  <c:v>403.26477767265305</c:v>
                </c:pt>
                <c:pt idx="1045">
                  <c:v>403.12902554398704</c:v>
                </c:pt>
                <c:pt idx="1046">
                  <c:v>403.24327341532103</c:v>
                </c:pt>
                <c:pt idx="1047">
                  <c:v>403.65752128665497</c:v>
                </c:pt>
              </c:numCache>
            </c:numRef>
          </c:val>
        </c:ser>
        <c:marker val="1"/>
        <c:axId val="95711616"/>
        <c:axId val="95714304"/>
      </c:lineChart>
      <c:catAx>
        <c:axId val="95711616"/>
        <c:scaling>
          <c:orientation val="minMax"/>
        </c:scaling>
        <c:axPos val="t"/>
        <c:numFmt formatCode="0" sourceLinked="1"/>
        <c:tickLblPos val="nextTo"/>
        <c:crossAx val="95714304"/>
        <c:crosses val="autoZero"/>
        <c:auto val="1"/>
        <c:lblAlgn val="ctr"/>
        <c:lblOffset val="100"/>
        <c:tickLblSkip val="25"/>
      </c:catAx>
      <c:valAx>
        <c:axId val="95714304"/>
        <c:scaling>
          <c:orientation val="maxMin"/>
          <c:max val="140"/>
          <c:min val="-20"/>
        </c:scaling>
        <c:axPos val="l"/>
        <c:majorGridlines/>
        <c:numFmt formatCode="0.00" sourceLinked="1"/>
        <c:tickLblPos val="nextTo"/>
        <c:crossAx val="95711616"/>
        <c:crosses val="autoZero"/>
        <c:crossBetween val="between"/>
        <c:majorUnit val="20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</xdr:row>
      <xdr:rowOff>161925</xdr:rowOff>
    </xdr:from>
    <xdr:to>
      <xdr:col>15</xdr:col>
      <xdr:colOff>542925</xdr:colOff>
      <xdr:row>25</xdr:row>
      <xdr:rowOff>38100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70"/>
  <sheetViews>
    <sheetView tabSelected="1" workbookViewId="0">
      <pane ySplit="1" topLeftCell="A1034" activePane="bottomLeft" state="frozen"/>
      <selection pane="bottomLeft" activeCell="A1070" sqref="A1070"/>
    </sheetView>
  </sheetViews>
  <sheetFormatPr defaultRowHeight="15"/>
  <cols>
    <col min="1" max="1" width="14.42578125" style="3" customWidth="1"/>
    <col min="2" max="8" width="10.7109375" style="1" customWidth="1"/>
    <col min="10" max="10" width="9.140625" style="10"/>
  </cols>
  <sheetData>
    <row r="1" spans="1:18">
      <c r="B1" s="7" t="s">
        <v>5</v>
      </c>
      <c r="C1" s="7" t="s">
        <v>3</v>
      </c>
      <c r="D1" s="7" t="s">
        <v>4</v>
      </c>
      <c r="E1" s="7" t="s">
        <v>2</v>
      </c>
      <c r="F1" s="7" t="s">
        <v>1</v>
      </c>
      <c r="G1" s="7" t="s">
        <v>6</v>
      </c>
      <c r="H1" s="7" t="s">
        <v>7</v>
      </c>
      <c r="K1" s="4" t="str">
        <f>B1</f>
        <v>5.2Fast4U</v>
      </c>
      <c r="L1" s="4" t="str">
        <f t="shared" ref="L1:Q2" si="0">C1</f>
        <v>3. CityCom</v>
      </c>
      <c r="M1" s="4" t="str">
        <f t="shared" si="0"/>
        <v>4.Бабушки</v>
      </c>
      <c r="N1" s="4" t="str">
        <f t="shared" si="0"/>
        <v>2. MC Karting</v>
      </c>
      <c r="O1" s="4" t="str">
        <f t="shared" si="0"/>
        <v>1. СССР</v>
      </c>
      <c r="P1" s="4" t="str">
        <f t="shared" si="0"/>
        <v>7.Лидер</v>
      </c>
      <c r="Q1" s="4" t="str">
        <f t="shared" si="0"/>
        <v>6.Kart racing</v>
      </c>
    </row>
    <row r="2" spans="1:18">
      <c r="A2" s="3">
        <v>0</v>
      </c>
      <c r="B2" s="2">
        <v>0</v>
      </c>
      <c r="C2" s="2">
        <v>1.68</v>
      </c>
      <c r="D2" s="2">
        <v>1.95</v>
      </c>
      <c r="E2" s="2">
        <v>2.12</v>
      </c>
      <c r="F2" s="2">
        <v>1.1399999999999999</v>
      </c>
      <c r="G2" s="2">
        <v>0.18</v>
      </c>
      <c r="H2" s="2">
        <v>2.7</v>
      </c>
      <c r="I2" s="4">
        <f>(SUM(B3:B1059)-25*60)/1057</f>
        <v>39.385752128666041</v>
      </c>
      <c r="J2" s="10">
        <f>A2</f>
        <v>0</v>
      </c>
      <c r="K2" s="4">
        <f>B2</f>
        <v>0</v>
      </c>
      <c r="L2" s="4">
        <f t="shared" si="0"/>
        <v>1.68</v>
      </c>
      <c r="M2" s="4">
        <f t="shared" si="0"/>
        <v>1.95</v>
      </c>
      <c r="N2" s="4">
        <f t="shared" si="0"/>
        <v>2.12</v>
      </c>
      <c r="O2" s="4">
        <f t="shared" si="0"/>
        <v>1.1399999999999999</v>
      </c>
      <c r="P2" s="4">
        <f t="shared" si="0"/>
        <v>0.18</v>
      </c>
      <c r="Q2" s="4">
        <f t="shared" si="0"/>
        <v>2.7</v>
      </c>
    </row>
    <row r="3" spans="1:18">
      <c r="A3" s="3">
        <v>1</v>
      </c>
      <c r="B3" s="2">
        <v>41.35</v>
      </c>
      <c r="C3" s="2">
        <v>40.96</v>
      </c>
      <c r="D3" s="2">
        <v>41.03</v>
      </c>
      <c r="E3" s="2">
        <v>41.11</v>
      </c>
      <c r="F3" s="2">
        <v>41.13</v>
      </c>
      <c r="G3" s="2">
        <v>41.81</v>
      </c>
      <c r="H3" s="2">
        <v>41.18</v>
      </c>
      <c r="J3" s="10">
        <f t="shared" ref="J3:J66" si="1">A3</f>
        <v>1</v>
      </c>
      <c r="K3" s="4">
        <f>IF(B3&lt;75,B3-$I$2+K2,B3-$I$2+K2-60)</f>
        <v>1.9642478713339599</v>
      </c>
      <c r="L3" s="4">
        <f>IF(C3&lt;75,C3-$I$2+L2,C3-$I$2+L2-60)</f>
        <v>3.2542478713339591</v>
      </c>
      <c r="M3" s="4">
        <f>IF(D3&lt;75,D3-$I$2+M2,D3-$I$2+M2-60)</f>
        <v>3.5942478713339598</v>
      </c>
      <c r="N3" s="4">
        <f>IF(E3&lt;75,E3-$I$2+N2,E3-$I$2+N2-60)</f>
        <v>3.8442478713339581</v>
      </c>
      <c r="O3" s="4">
        <f>IF(F3&lt;75,F3-$I$2+O2,F3-$I$2+O2-60)</f>
        <v>2.8842478713339608</v>
      </c>
      <c r="P3" s="4">
        <f>IF(G3&lt;75,G3-$I$2+P2,G3-$I$2+P2-60)</f>
        <v>2.604247871333961</v>
      </c>
      <c r="Q3" s="4">
        <f>IF(H3&lt;75,H3-$I$2+Q2,H3-$I$2+Q2-60)</f>
        <v>4.4942478713339584</v>
      </c>
      <c r="R3" s="4"/>
    </row>
    <row r="4" spans="1:18">
      <c r="A4" s="3">
        <v>2</v>
      </c>
      <c r="B4" s="2">
        <v>39.17</v>
      </c>
      <c r="C4" s="2">
        <v>39.56</v>
      </c>
      <c r="D4" s="2">
        <v>39.64</v>
      </c>
      <c r="E4" s="2">
        <v>39.65</v>
      </c>
      <c r="F4" s="2">
        <v>39.75</v>
      </c>
      <c r="G4" s="2">
        <v>39.68</v>
      </c>
      <c r="H4" s="2">
        <v>39.83</v>
      </c>
      <c r="J4" s="10">
        <f t="shared" si="1"/>
        <v>2</v>
      </c>
      <c r="K4" s="4">
        <f t="shared" ref="K4:K67" si="2">IF(B4&lt;75,B4-$I$2+K3,B4-$I$2+K3-60)</f>
        <v>1.7484957426679202</v>
      </c>
      <c r="L4" s="4">
        <f t="shared" ref="L4:L67" si="3">IF(C4&lt;75,C4-$I$2+L3,C4-$I$2+L3-60)</f>
        <v>3.4284957426679199</v>
      </c>
      <c r="M4" s="4">
        <f t="shared" ref="M4:M67" si="4">IF(D4&lt;75,D4-$I$2+M3,D4-$I$2+M3-60)</f>
        <v>3.8484957426679189</v>
      </c>
      <c r="N4" s="4">
        <f t="shared" ref="N4:N67" si="5">IF(E4&lt;75,E4-$I$2+N3,E4-$I$2+N3-60)</f>
        <v>4.1084957426679152</v>
      </c>
      <c r="O4" s="4">
        <f t="shared" ref="O4:O67" si="6">IF(F4&lt;75,F4-$I$2+O3,F4-$I$2+O3-60)</f>
        <v>3.2484957426679193</v>
      </c>
      <c r="P4" s="4">
        <f t="shared" ref="P4:P67" si="7">IF(G4&lt;75,G4-$I$2+P3,G4-$I$2+P3-60)</f>
        <v>2.8984957426679192</v>
      </c>
      <c r="Q4" s="4">
        <f t="shared" ref="Q4:Q67" si="8">IF(H4&lt;75,H4-$I$2+Q3,H4-$I$2+Q3-60)</f>
        <v>4.9384957426679152</v>
      </c>
    </row>
    <row r="5" spans="1:18">
      <c r="A5" s="3">
        <v>3</v>
      </c>
      <c r="B5" s="2">
        <v>39.020000000000003</v>
      </c>
      <c r="C5" s="2">
        <v>39.36</v>
      </c>
      <c r="D5" s="2">
        <v>39.200000000000003</v>
      </c>
      <c r="E5" s="2">
        <v>39.36</v>
      </c>
      <c r="F5" s="2">
        <v>39.28</v>
      </c>
      <c r="G5" s="2">
        <v>39.31</v>
      </c>
      <c r="H5" s="2">
        <v>39.380000000000003</v>
      </c>
      <c r="J5" s="10">
        <f t="shared" si="1"/>
        <v>3</v>
      </c>
      <c r="K5" s="4">
        <f t="shared" si="2"/>
        <v>1.3827436140018818</v>
      </c>
      <c r="L5" s="4">
        <f t="shared" si="3"/>
        <v>3.4027436140018779</v>
      </c>
      <c r="M5" s="4">
        <f t="shared" si="4"/>
        <v>3.6627436140018803</v>
      </c>
      <c r="N5" s="4">
        <f t="shared" si="5"/>
        <v>4.0827436140018731</v>
      </c>
      <c r="O5" s="4">
        <f t="shared" si="6"/>
        <v>3.142743614001879</v>
      </c>
      <c r="P5" s="4">
        <f t="shared" si="7"/>
        <v>2.82274361400188</v>
      </c>
      <c r="Q5" s="4">
        <f t="shared" si="8"/>
        <v>4.9327436140018763</v>
      </c>
    </row>
    <row r="6" spans="1:18">
      <c r="A6" s="3">
        <v>4</v>
      </c>
      <c r="B6" s="2">
        <v>38.869999999999997</v>
      </c>
      <c r="C6" s="2">
        <v>39.229999999999997</v>
      </c>
      <c r="D6" s="2">
        <v>39.130000000000003</v>
      </c>
      <c r="E6" s="2">
        <v>39.29</v>
      </c>
      <c r="F6" s="2">
        <v>39.229999999999997</v>
      </c>
      <c r="G6" s="2">
        <v>38.909999999999997</v>
      </c>
      <c r="H6" s="2">
        <v>44.29</v>
      </c>
      <c r="J6" s="10">
        <f t="shared" si="1"/>
        <v>4</v>
      </c>
      <c r="K6" s="4">
        <f t="shared" si="2"/>
        <v>0.86699148533583781</v>
      </c>
      <c r="L6" s="4">
        <f t="shared" si="3"/>
        <v>3.2469914853358333</v>
      </c>
      <c r="M6" s="4">
        <f t="shared" si="4"/>
        <v>3.4069914853358414</v>
      </c>
      <c r="N6" s="4">
        <f t="shared" si="5"/>
        <v>3.9869914853358308</v>
      </c>
      <c r="O6" s="4">
        <f t="shared" si="6"/>
        <v>2.9869914853358344</v>
      </c>
      <c r="P6" s="4">
        <f t="shared" si="7"/>
        <v>2.3469914853358351</v>
      </c>
      <c r="Q6" s="4">
        <f t="shared" si="8"/>
        <v>9.8369914853358331</v>
      </c>
    </row>
    <row r="7" spans="1:18">
      <c r="A7" s="3">
        <v>5</v>
      </c>
      <c r="B7" s="2">
        <v>38.83</v>
      </c>
      <c r="C7" s="2">
        <v>39.590000000000003</v>
      </c>
      <c r="D7" s="2">
        <v>39.81</v>
      </c>
      <c r="E7" s="2">
        <v>39.65</v>
      </c>
      <c r="F7" s="2">
        <v>39.26</v>
      </c>
      <c r="G7" s="2">
        <v>38.979999999999997</v>
      </c>
      <c r="H7" s="2">
        <v>39.869999999999997</v>
      </c>
      <c r="J7" s="10">
        <f t="shared" si="1"/>
        <v>5</v>
      </c>
      <c r="K7" s="4">
        <f t="shared" si="2"/>
        <v>0.31123935666979463</v>
      </c>
      <c r="L7" s="4">
        <f t="shared" si="3"/>
        <v>3.4512393566697952</v>
      </c>
      <c r="M7" s="4">
        <f t="shared" si="4"/>
        <v>3.8312393566698022</v>
      </c>
      <c r="N7" s="4">
        <f t="shared" si="5"/>
        <v>4.2512393566697879</v>
      </c>
      <c r="O7" s="4">
        <f t="shared" si="6"/>
        <v>2.8612393566697909</v>
      </c>
      <c r="P7" s="4">
        <f t="shared" si="7"/>
        <v>1.9412393566697905</v>
      </c>
      <c r="Q7" s="4">
        <f t="shared" si="8"/>
        <v>10.321239356669789</v>
      </c>
    </row>
    <row r="8" spans="1:18">
      <c r="A8" s="3">
        <v>6</v>
      </c>
      <c r="B8" s="2">
        <v>38.94</v>
      </c>
      <c r="C8" s="2">
        <v>39</v>
      </c>
      <c r="D8" s="2">
        <v>39.049999999999997</v>
      </c>
      <c r="E8" s="2">
        <v>39.21</v>
      </c>
      <c r="F8" s="2">
        <v>39.26</v>
      </c>
      <c r="G8" s="2">
        <v>38.869999999999997</v>
      </c>
      <c r="H8" s="2">
        <v>39.619999999999997</v>
      </c>
      <c r="J8" s="10">
        <f t="shared" si="1"/>
        <v>6</v>
      </c>
      <c r="K8" s="4">
        <f t="shared" si="2"/>
        <v>-0.13451277199624911</v>
      </c>
      <c r="L8" s="4">
        <f t="shared" si="3"/>
        <v>3.0654872280037537</v>
      </c>
      <c r="M8" s="4">
        <f t="shared" si="4"/>
        <v>3.4954872280037579</v>
      </c>
      <c r="N8" s="4">
        <f t="shared" si="5"/>
        <v>4.0754872280037473</v>
      </c>
      <c r="O8" s="4">
        <f t="shared" si="6"/>
        <v>2.7354872280037474</v>
      </c>
      <c r="P8" s="4">
        <f t="shared" si="7"/>
        <v>1.4254872280037465</v>
      </c>
      <c r="Q8" s="4">
        <f t="shared" si="8"/>
        <v>10.555487228003745</v>
      </c>
    </row>
    <row r="9" spans="1:18">
      <c r="A9" s="3">
        <v>7</v>
      </c>
      <c r="B9" s="2">
        <v>38.840000000000003</v>
      </c>
      <c r="C9" s="2">
        <v>39.159999999999997</v>
      </c>
      <c r="D9" s="2">
        <v>39.020000000000003</v>
      </c>
      <c r="E9" s="2">
        <v>39.04</v>
      </c>
      <c r="F9" s="2">
        <v>39.07</v>
      </c>
      <c r="G9" s="2">
        <v>39.020000000000003</v>
      </c>
      <c r="H9" s="2">
        <v>39.909999999999997</v>
      </c>
      <c r="J9" s="10">
        <f t="shared" si="1"/>
        <v>7</v>
      </c>
      <c r="K9" s="4">
        <f t="shared" si="2"/>
        <v>-0.68026490066228718</v>
      </c>
      <c r="L9" s="4">
        <f t="shared" si="3"/>
        <v>2.8397350993377088</v>
      </c>
      <c r="M9" s="4">
        <f t="shared" si="4"/>
        <v>3.1297350993377195</v>
      </c>
      <c r="N9" s="4">
        <f t="shared" si="5"/>
        <v>3.729735099337705</v>
      </c>
      <c r="O9" s="4">
        <f t="shared" si="6"/>
        <v>2.4197350993377063</v>
      </c>
      <c r="P9" s="4">
        <f t="shared" si="7"/>
        <v>1.0597350993377082</v>
      </c>
      <c r="Q9" s="4">
        <f t="shared" si="8"/>
        <v>11.0797350993377</v>
      </c>
    </row>
    <row r="10" spans="1:18">
      <c r="A10" s="3">
        <v>8</v>
      </c>
      <c r="B10" s="2">
        <v>38.82</v>
      </c>
      <c r="C10" s="2">
        <v>39.11</v>
      </c>
      <c r="D10" s="2">
        <v>39.01</v>
      </c>
      <c r="E10" s="2">
        <v>39.22</v>
      </c>
      <c r="F10" s="2">
        <v>39.11</v>
      </c>
      <c r="G10" s="2">
        <v>38.99</v>
      </c>
      <c r="H10" s="2">
        <v>39.68</v>
      </c>
      <c r="J10" s="10">
        <f t="shared" si="1"/>
        <v>8</v>
      </c>
      <c r="K10" s="4">
        <f t="shared" si="2"/>
        <v>-1.2460170293283284</v>
      </c>
      <c r="L10" s="4">
        <f t="shared" si="3"/>
        <v>2.5639829706716668</v>
      </c>
      <c r="M10" s="4">
        <f t="shared" si="4"/>
        <v>2.7539829706716761</v>
      </c>
      <c r="N10" s="4">
        <f t="shared" si="5"/>
        <v>3.5639829706716624</v>
      </c>
      <c r="O10" s="4">
        <f t="shared" si="6"/>
        <v>2.1439829706716642</v>
      </c>
      <c r="P10" s="4">
        <f t="shared" si="7"/>
        <v>0.66398297067166867</v>
      </c>
      <c r="Q10" s="4">
        <f t="shared" si="8"/>
        <v>11.373982970671658</v>
      </c>
    </row>
    <row r="11" spans="1:18">
      <c r="A11" s="3">
        <v>9</v>
      </c>
      <c r="B11" s="2">
        <v>38.869999999999997</v>
      </c>
      <c r="C11" s="2">
        <v>39.049999999999997</v>
      </c>
      <c r="D11" s="2">
        <v>39.1</v>
      </c>
      <c r="E11" s="2">
        <v>39.15</v>
      </c>
      <c r="F11" s="2">
        <v>39.08</v>
      </c>
      <c r="G11" s="2">
        <v>39.03</v>
      </c>
      <c r="H11" s="2">
        <v>39.53</v>
      </c>
      <c r="J11" s="10">
        <f t="shared" si="1"/>
        <v>9</v>
      </c>
      <c r="K11" s="4">
        <f t="shared" si="2"/>
        <v>-1.7617691579943724</v>
      </c>
      <c r="L11" s="4">
        <f t="shared" si="3"/>
        <v>2.2282308420056225</v>
      </c>
      <c r="M11" s="4">
        <f t="shared" si="4"/>
        <v>2.468230842005636</v>
      </c>
      <c r="N11" s="4">
        <f t="shared" si="5"/>
        <v>3.3282308420056195</v>
      </c>
      <c r="O11" s="4">
        <f t="shared" si="6"/>
        <v>1.838230842005621</v>
      </c>
      <c r="P11" s="4">
        <f t="shared" si="7"/>
        <v>0.30823084200562834</v>
      </c>
      <c r="Q11" s="4">
        <f t="shared" si="8"/>
        <v>11.518230842005618</v>
      </c>
    </row>
    <row r="12" spans="1:18">
      <c r="A12" s="3">
        <v>10</v>
      </c>
      <c r="B12" s="2">
        <v>38.96</v>
      </c>
      <c r="C12" s="2">
        <v>38.94</v>
      </c>
      <c r="D12" s="2">
        <v>38.909999999999997</v>
      </c>
      <c r="E12" s="2">
        <v>39.020000000000003</v>
      </c>
      <c r="F12" s="2">
        <v>39.1</v>
      </c>
      <c r="G12" s="2">
        <v>38.92</v>
      </c>
      <c r="H12" s="2">
        <v>39.479999999999997</v>
      </c>
      <c r="J12" s="10">
        <f t="shared" si="1"/>
        <v>10</v>
      </c>
      <c r="K12" s="4">
        <f t="shared" si="2"/>
        <v>-2.187521286660413</v>
      </c>
      <c r="L12" s="4">
        <f t="shared" si="3"/>
        <v>1.7824787133395787</v>
      </c>
      <c r="M12" s="4">
        <f t="shared" si="4"/>
        <v>1.9924787133395911</v>
      </c>
      <c r="N12" s="4">
        <f t="shared" si="5"/>
        <v>2.9624787133395811</v>
      </c>
      <c r="O12" s="4">
        <f t="shared" si="6"/>
        <v>1.552478713339581</v>
      </c>
      <c r="P12" s="4">
        <f t="shared" si="7"/>
        <v>-0.15752128666041143</v>
      </c>
      <c r="Q12" s="4">
        <f t="shared" si="8"/>
        <v>11.612478713339573</v>
      </c>
    </row>
    <row r="13" spans="1:18">
      <c r="A13" s="3">
        <v>11</v>
      </c>
      <c r="B13" s="2">
        <v>38.89</v>
      </c>
      <c r="C13" s="2">
        <v>38.99</v>
      </c>
      <c r="D13" s="2">
        <v>39.04</v>
      </c>
      <c r="E13" s="2">
        <v>39.130000000000003</v>
      </c>
      <c r="F13" s="2">
        <v>38.9</v>
      </c>
      <c r="G13" s="2">
        <v>38.92</v>
      </c>
      <c r="H13" s="2">
        <v>39.549999999999997</v>
      </c>
      <c r="J13" s="10">
        <f t="shared" si="1"/>
        <v>11</v>
      </c>
      <c r="K13" s="4">
        <f t="shared" si="2"/>
        <v>-2.6832734153264539</v>
      </c>
      <c r="L13" s="4">
        <f t="shared" si="3"/>
        <v>1.3867265846735393</v>
      </c>
      <c r="M13" s="4">
        <f t="shared" si="4"/>
        <v>1.6467265846735488</v>
      </c>
      <c r="N13" s="4">
        <f t="shared" si="5"/>
        <v>2.7067265846735422</v>
      </c>
      <c r="O13" s="4">
        <f t="shared" si="6"/>
        <v>1.0667265846735381</v>
      </c>
      <c r="P13" s="4">
        <f t="shared" si="7"/>
        <v>-0.6232734153264512</v>
      </c>
      <c r="Q13" s="4">
        <f t="shared" si="8"/>
        <v>11.776726584673529</v>
      </c>
    </row>
    <row r="14" spans="1:18">
      <c r="A14" s="3">
        <v>12</v>
      </c>
      <c r="B14" s="2">
        <v>38.82</v>
      </c>
      <c r="C14" s="2">
        <v>39.200000000000003</v>
      </c>
      <c r="D14" s="2">
        <v>39.21</v>
      </c>
      <c r="E14" s="2">
        <v>39.04</v>
      </c>
      <c r="F14" s="2">
        <v>39.049999999999997</v>
      </c>
      <c r="G14" s="2">
        <v>38.89</v>
      </c>
      <c r="H14" s="2">
        <v>39.58</v>
      </c>
      <c r="J14" s="10">
        <f t="shared" si="1"/>
        <v>12</v>
      </c>
      <c r="K14" s="4">
        <f t="shared" si="2"/>
        <v>-3.2490255439924951</v>
      </c>
      <c r="L14" s="4">
        <f t="shared" si="3"/>
        <v>1.2009744560075006</v>
      </c>
      <c r="M14" s="4">
        <f t="shared" si="4"/>
        <v>1.4709744560075082</v>
      </c>
      <c r="N14" s="4">
        <f t="shared" si="5"/>
        <v>2.3609744560074999</v>
      </c>
      <c r="O14" s="4">
        <f t="shared" si="6"/>
        <v>0.73097445600749378</v>
      </c>
      <c r="P14" s="4">
        <f t="shared" si="7"/>
        <v>-1.1190255439924921</v>
      </c>
      <c r="Q14" s="4">
        <f t="shared" si="8"/>
        <v>11.970974456007486</v>
      </c>
    </row>
    <row r="15" spans="1:18">
      <c r="A15" s="3">
        <v>13</v>
      </c>
      <c r="B15" s="2">
        <v>39.03</v>
      </c>
      <c r="C15" s="2">
        <v>39.14</v>
      </c>
      <c r="D15" s="2">
        <v>39.21</v>
      </c>
      <c r="E15" s="2">
        <v>39.21</v>
      </c>
      <c r="F15" s="2">
        <v>38.979999999999997</v>
      </c>
      <c r="G15" s="2">
        <v>38.86</v>
      </c>
      <c r="H15" s="2">
        <v>39.49</v>
      </c>
      <c r="J15" s="10">
        <f t="shared" si="1"/>
        <v>13</v>
      </c>
      <c r="K15" s="4">
        <f t="shared" si="2"/>
        <v>-3.6047776726585354</v>
      </c>
      <c r="L15" s="4">
        <f t="shared" si="3"/>
        <v>0.95522232734145973</v>
      </c>
      <c r="M15" s="4">
        <f t="shared" si="4"/>
        <v>1.2952223273414676</v>
      </c>
      <c r="N15" s="4">
        <f t="shared" si="5"/>
        <v>2.1852223273414593</v>
      </c>
      <c r="O15" s="4">
        <f t="shared" si="6"/>
        <v>0.32522232734144918</v>
      </c>
      <c r="P15" s="4">
        <f t="shared" si="7"/>
        <v>-1.6447776726585341</v>
      </c>
      <c r="Q15" s="4">
        <f t="shared" si="8"/>
        <v>12.075222327341447</v>
      </c>
    </row>
    <row r="16" spans="1:18">
      <c r="A16" s="3">
        <v>14</v>
      </c>
      <c r="B16" s="2">
        <v>38.97</v>
      </c>
      <c r="C16" s="2">
        <v>39.19</v>
      </c>
      <c r="D16" s="2">
        <v>39.06</v>
      </c>
      <c r="E16" s="2">
        <v>38.99</v>
      </c>
      <c r="F16" s="2">
        <v>39.04</v>
      </c>
      <c r="G16" s="2">
        <v>38.9</v>
      </c>
      <c r="H16" s="2">
        <v>39.520000000000003</v>
      </c>
      <c r="J16" s="10">
        <f t="shared" si="1"/>
        <v>14</v>
      </c>
      <c r="K16" s="4">
        <f t="shared" si="2"/>
        <v>-4.020529801324578</v>
      </c>
      <c r="L16" s="4">
        <f t="shared" si="3"/>
        <v>0.75947019867541599</v>
      </c>
      <c r="M16" s="4">
        <f t="shared" si="4"/>
        <v>0.96947019867542839</v>
      </c>
      <c r="N16" s="4">
        <f t="shared" si="5"/>
        <v>1.7894701986754198</v>
      </c>
      <c r="O16" s="4">
        <f t="shared" si="6"/>
        <v>-2.0529801324593144E-2</v>
      </c>
      <c r="P16" s="4">
        <f t="shared" si="7"/>
        <v>-2.130529801324577</v>
      </c>
      <c r="Q16" s="4">
        <f t="shared" si="8"/>
        <v>12.209470198675408</v>
      </c>
    </row>
    <row r="17" spans="1:17">
      <c r="A17" s="3">
        <v>15</v>
      </c>
      <c r="B17" s="2">
        <v>38.9</v>
      </c>
      <c r="C17" s="2">
        <v>39.01</v>
      </c>
      <c r="D17" s="2">
        <v>38.99</v>
      </c>
      <c r="E17" s="2">
        <v>39.28</v>
      </c>
      <c r="F17" s="2">
        <v>38.99</v>
      </c>
      <c r="G17" s="2">
        <v>38.92</v>
      </c>
      <c r="H17" s="2">
        <v>39.54</v>
      </c>
      <c r="J17" s="10">
        <f t="shared" si="1"/>
        <v>15</v>
      </c>
      <c r="K17" s="4">
        <f t="shared" si="2"/>
        <v>-4.5062819299906209</v>
      </c>
      <c r="L17" s="4">
        <f t="shared" si="3"/>
        <v>0.38371807000937252</v>
      </c>
      <c r="M17" s="4">
        <f t="shared" si="4"/>
        <v>0.5737180700093889</v>
      </c>
      <c r="N17" s="4">
        <f t="shared" si="5"/>
        <v>1.6837180700093795</v>
      </c>
      <c r="O17" s="4">
        <f t="shared" si="6"/>
        <v>-0.41628192999063263</v>
      </c>
      <c r="P17" s="4">
        <f t="shared" si="7"/>
        <v>-2.5962819299906168</v>
      </c>
      <c r="Q17" s="4">
        <f t="shared" si="8"/>
        <v>12.363718070009366</v>
      </c>
    </row>
    <row r="18" spans="1:17">
      <c r="A18" s="3">
        <v>16</v>
      </c>
      <c r="B18" s="2">
        <v>38.93</v>
      </c>
      <c r="C18" s="2">
        <v>39.4</v>
      </c>
      <c r="D18" s="2">
        <v>39.409999999999997</v>
      </c>
      <c r="E18" s="2">
        <v>39.159999999999997</v>
      </c>
      <c r="F18" s="2">
        <v>39.119999999999997</v>
      </c>
      <c r="G18" s="2">
        <v>39.04</v>
      </c>
      <c r="H18" s="2">
        <v>39.770000000000003</v>
      </c>
      <c r="J18" s="10">
        <f t="shared" si="1"/>
        <v>16</v>
      </c>
      <c r="K18" s="4">
        <f t="shared" si="2"/>
        <v>-4.9620340586566627</v>
      </c>
      <c r="L18" s="4">
        <f t="shared" si="3"/>
        <v>0.39796594134332963</v>
      </c>
      <c r="M18" s="4">
        <f t="shared" si="4"/>
        <v>0.59796594134334402</v>
      </c>
      <c r="N18" s="4">
        <f t="shared" si="5"/>
        <v>1.4579659413433346</v>
      </c>
      <c r="O18" s="4">
        <f t="shared" si="6"/>
        <v>-0.68203405865667666</v>
      </c>
      <c r="P18" s="4">
        <f t="shared" si="7"/>
        <v>-2.9420340586566591</v>
      </c>
      <c r="Q18" s="4">
        <f t="shared" si="8"/>
        <v>12.747965941343328</v>
      </c>
    </row>
    <row r="19" spans="1:17">
      <c r="A19" s="3">
        <v>17</v>
      </c>
      <c r="B19" s="2">
        <v>38.93</v>
      </c>
      <c r="C19" s="2">
        <v>39.159999999999997</v>
      </c>
      <c r="D19" s="2">
        <v>39.15</v>
      </c>
      <c r="E19" s="2">
        <v>39.18</v>
      </c>
      <c r="F19" s="2">
        <v>39.01</v>
      </c>
      <c r="G19" s="2">
        <v>38.96</v>
      </c>
      <c r="H19" s="2">
        <v>39.590000000000003</v>
      </c>
      <c r="J19" s="10">
        <f t="shared" si="1"/>
        <v>17</v>
      </c>
      <c r="K19" s="4">
        <f t="shared" si="2"/>
        <v>-5.4177861873227044</v>
      </c>
      <c r="L19" s="4">
        <f t="shared" si="3"/>
        <v>0.17221381267728475</v>
      </c>
      <c r="M19" s="4">
        <f t="shared" si="4"/>
        <v>0.36221381267730113</v>
      </c>
      <c r="N19" s="4">
        <f t="shared" si="5"/>
        <v>1.2522138126772928</v>
      </c>
      <c r="O19" s="4">
        <f t="shared" si="6"/>
        <v>-1.0577861873227201</v>
      </c>
      <c r="P19" s="4">
        <f t="shared" si="7"/>
        <v>-3.3677861873226997</v>
      </c>
      <c r="Q19" s="4">
        <f t="shared" si="8"/>
        <v>12.952213812677289</v>
      </c>
    </row>
    <row r="20" spans="1:17">
      <c r="A20" s="3">
        <v>18</v>
      </c>
      <c r="B20" s="2">
        <v>39.14</v>
      </c>
      <c r="C20" s="2">
        <v>39.29</v>
      </c>
      <c r="D20" s="2">
        <v>39.32</v>
      </c>
      <c r="E20" s="2">
        <v>39.01</v>
      </c>
      <c r="F20" s="2">
        <v>39.1</v>
      </c>
      <c r="G20" s="2">
        <v>38.92</v>
      </c>
      <c r="H20" s="2">
        <v>39.53</v>
      </c>
      <c r="J20" s="10">
        <f t="shared" si="1"/>
        <v>18</v>
      </c>
      <c r="K20" s="4">
        <f t="shared" si="2"/>
        <v>-5.6635383159887454</v>
      </c>
      <c r="L20" s="4">
        <f t="shared" si="3"/>
        <v>7.6461684011242426E-2</v>
      </c>
      <c r="M20" s="4">
        <f t="shared" si="4"/>
        <v>0.29646168401125994</v>
      </c>
      <c r="N20" s="4">
        <f t="shared" si="5"/>
        <v>0.87646168401124935</v>
      </c>
      <c r="O20" s="4">
        <f t="shared" si="6"/>
        <v>-1.3435383159887602</v>
      </c>
      <c r="P20" s="4">
        <f t="shared" si="7"/>
        <v>-3.8335383159887395</v>
      </c>
      <c r="Q20" s="4">
        <f t="shared" si="8"/>
        <v>13.096461684011249</v>
      </c>
    </row>
    <row r="21" spans="1:17">
      <c r="A21" s="3">
        <v>19</v>
      </c>
      <c r="B21" s="2">
        <v>38.909999999999997</v>
      </c>
      <c r="C21" s="2">
        <v>39.1</v>
      </c>
      <c r="D21" s="2">
        <v>39.11</v>
      </c>
      <c r="E21" s="2">
        <v>39.06</v>
      </c>
      <c r="F21" s="2">
        <v>38.99</v>
      </c>
      <c r="G21" s="2">
        <v>38.869999999999997</v>
      </c>
      <c r="H21" s="2">
        <v>39.21</v>
      </c>
      <c r="J21" s="10">
        <f t="shared" si="1"/>
        <v>19</v>
      </c>
      <c r="K21" s="4">
        <f t="shared" si="2"/>
        <v>-6.1392904446547902</v>
      </c>
      <c r="L21" s="4">
        <f t="shared" si="3"/>
        <v>-0.20929044465479762</v>
      </c>
      <c r="M21" s="4">
        <f t="shared" si="4"/>
        <v>2.07095553452179E-2</v>
      </c>
      <c r="N21" s="4">
        <f t="shared" si="5"/>
        <v>0.55070955534521016</v>
      </c>
      <c r="O21" s="4">
        <f t="shared" si="6"/>
        <v>-1.7392904446547996</v>
      </c>
      <c r="P21" s="4">
        <f t="shared" si="7"/>
        <v>-4.349290444654784</v>
      </c>
      <c r="Q21" s="4">
        <f t="shared" si="8"/>
        <v>12.920709555345208</v>
      </c>
    </row>
    <row r="22" spans="1:17">
      <c r="A22" s="3">
        <v>20</v>
      </c>
      <c r="B22" s="2">
        <v>38.979999999999997</v>
      </c>
      <c r="C22" s="2">
        <v>39.47</v>
      </c>
      <c r="D22" s="2">
        <v>39.380000000000003</v>
      </c>
      <c r="E22" s="2">
        <v>39.28</v>
      </c>
      <c r="F22" s="2">
        <v>38.96</v>
      </c>
      <c r="G22" s="2">
        <v>38.96</v>
      </c>
      <c r="H22" s="2">
        <v>39.43</v>
      </c>
      <c r="J22" s="10">
        <f t="shared" si="1"/>
        <v>20</v>
      </c>
      <c r="K22" s="4">
        <f t="shared" si="2"/>
        <v>-6.5450425733208348</v>
      </c>
      <c r="L22" s="4">
        <f t="shared" si="3"/>
        <v>-0.12504257332084023</v>
      </c>
      <c r="M22" s="4">
        <f t="shared" si="4"/>
        <v>1.4957426679178987E-2</v>
      </c>
      <c r="N22" s="4">
        <f t="shared" si="5"/>
        <v>0.44495742667916982</v>
      </c>
      <c r="O22" s="4">
        <f t="shared" si="6"/>
        <v>-2.1650425733208403</v>
      </c>
      <c r="P22" s="4">
        <f t="shared" si="7"/>
        <v>-4.7750425733208246</v>
      </c>
      <c r="Q22" s="4">
        <f t="shared" si="8"/>
        <v>12.964957426679167</v>
      </c>
    </row>
    <row r="23" spans="1:17">
      <c r="A23" s="3">
        <v>21</v>
      </c>
      <c r="B23" s="2">
        <v>38.869999999999997</v>
      </c>
      <c r="C23" s="2">
        <v>40.49</v>
      </c>
      <c r="D23" s="2">
        <v>40.54</v>
      </c>
      <c r="E23" s="2">
        <v>40.29</v>
      </c>
      <c r="F23" s="2">
        <v>38.89</v>
      </c>
      <c r="G23" s="2">
        <v>38.93</v>
      </c>
      <c r="H23" s="2">
        <v>40.01</v>
      </c>
      <c r="J23" s="10">
        <f t="shared" si="1"/>
        <v>21</v>
      </c>
      <c r="K23" s="4">
        <f t="shared" si="2"/>
        <v>-7.0607947019868789</v>
      </c>
      <c r="L23" s="4">
        <f t="shared" si="3"/>
        <v>0.97920529801312028</v>
      </c>
      <c r="M23" s="4">
        <f t="shared" si="4"/>
        <v>1.1692052980131367</v>
      </c>
      <c r="N23" s="4">
        <f t="shared" si="5"/>
        <v>1.3492052980131275</v>
      </c>
      <c r="O23" s="4">
        <f t="shared" si="6"/>
        <v>-2.6607947019868812</v>
      </c>
      <c r="P23" s="4">
        <f t="shared" si="7"/>
        <v>-5.2307947019868664</v>
      </c>
      <c r="Q23" s="4">
        <f t="shared" si="8"/>
        <v>13.589205298013123</v>
      </c>
    </row>
    <row r="24" spans="1:17">
      <c r="A24" s="3">
        <v>22</v>
      </c>
      <c r="B24" s="2">
        <v>39.06</v>
      </c>
      <c r="C24" s="2">
        <v>39.43</v>
      </c>
      <c r="D24" s="2">
        <v>39.4</v>
      </c>
      <c r="E24" s="2">
        <v>39.520000000000003</v>
      </c>
      <c r="F24" s="2">
        <v>39.04</v>
      </c>
      <c r="G24" s="2">
        <v>38.880000000000003</v>
      </c>
      <c r="H24" s="2">
        <v>103.63</v>
      </c>
      <c r="J24" s="10">
        <f t="shared" si="1"/>
        <v>22</v>
      </c>
      <c r="K24" s="4">
        <f t="shared" si="2"/>
        <v>-7.3865468306529181</v>
      </c>
      <c r="L24" s="4">
        <f t="shared" si="3"/>
        <v>1.0234531693470785</v>
      </c>
      <c r="M24" s="4">
        <f t="shared" si="4"/>
        <v>1.1834531693470938</v>
      </c>
      <c r="N24" s="4">
        <f t="shared" si="5"/>
        <v>1.4834531693470892</v>
      </c>
      <c r="O24" s="4">
        <f t="shared" si="6"/>
        <v>-3.0065468306529235</v>
      </c>
      <c r="P24" s="4">
        <f t="shared" si="7"/>
        <v>-5.7365468306529053</v>
      </c>
      <c r="Q24" s="4">
        <f t="shared" si="8"/>
        <v>17.833453169347081</v>
      </c>
    </row>
    <row r="25" spans="1:17">
      <c r="A25" s="3">
        <v>23</v>
      </c>
      <c r="B25" s="2">
        <v>38.99</v>
      </c>
      <c r="C25" s="2">
        <v>40.26</v>
      </c>
      <c r="D25" s="2">
        <v>40.58</v>
      </c>
      <c r="E25" s="2">
        <v>40.51</v>
      </c>
      <c r="F25" s="2">
        <v>38.72</v>
      </c>
      <c r="G25" s="2">
        <v>38.9</v>
      </c>
      <c r="H25" s="2">
        <v>39.64</v>
      </c>
      <c r="J25" s="10">
        <f t="shared" si="1"/>
        <v>23</v>
      </c>
      <c r="K25" s="4">
        <f t="shared" si="2"/>
        <v>-7.7822989593189575</v>
      </c>
      <c r="L25" s="4">
        <f t="shared" si="3"/>
        <v>1.8977010406810351</v>
      </c>
      <c r="M25" s="4">
        <f t="shared" si="4"/>
        <v>2.3777010406810506</v>
      </c>
      <c r="N25" s="4">
        <f t="shared" si="5"/>
        <v>2.6077010406810457</v>
      </c>
      <c r="O25" s="4">
        <f t="shared" si="6"/>
        <v>-3.6722989593189661</v>
      </c>
      <c r="P25" s="4">
        <f t="shared" si="7"/>
        <v>-6.2222989593189482</v>
      </c>
      <c r="Q25" s="4">
        <f t="shared" si="8"/>
        <v>18.08770104068104</v>
      </c>
    </row>
    <row r="26" spans="1:17">
      <c r="A26" s="3">
        <v>24</v>
      </c>
      <c r="B26" s="2">
        <v>39</v>
      </c>
      <c r="C26" s="2">
        <v>39.17</v>
      </c>
      <c r="D26" s="2">
        <v>39.159999999999997</v>
      </c>
      <c r="E26" s="2">
        <v>39.229999999999997</v>
      </c>
      <c r="F26" s="2">
        <v>39.04</v>
      </c>
      <c r="G26" s="2">
        <v>38.83</v>
      </c>
      <c r="H26" s="2">
        <v>39.72</v>
      </c>
      <c r="J26" s="10">
        <f t="shared" si="1"/>
        <v>24</v>
      </c>
      <c r="K26" s="4">
        <f t="shared" si="2"/>
        <v>-8.168051087984999</v>
      </c>
      <c r="L26" s="4">
        <f t="shared" si="3"/>
        <v>1.6819489120149953</v>
      </c>
      <c r="M26" s="4">
        <f t="shared" si="4"/>
        <v>2.1519489120150057</v>
      </c>
      <c r="N26" s="4">
        <f t="shared" si="5"/>
        <v>2.4519489120150011</v>
      </c>
      <c r="O26" s="4">
        <f t="shared" si="6"/>
        <v>-4.0180510879850084</v>
      </c>
      <c r="P26" s="4">
        <f t="shared" si="7"/>
        <v>-6.7780510879849913</v>
      </c>
      <c r="Q26" s="4">
        <f t="shared" si="8"/>
        <v>18.421948912014997</v>
      </c>
    </row>
    <row r="27" spans="1:17">
      <c r="A27" s="3">
        <v>25</v>
      </c>
      <c r="B27" s="2">
        <v>38.840000000000003</v>
      </c>
      <c r="C27" s="2">
        <v>39.31</v>
      </c>
      <c r="D27" s="2">
        <v>39.1</v>
      </c>
      <c r="E27" s="2">
        <v>39.15</v>
      </c>
      <c r="F27" s="2">
        <v>39.19</v>
      </c>
      <c r="G27" s="2">
        <v>38.950000000000003</v>
      </c>
      <c r="H27" s="2">
        <v>39.4</v>
      </c>
      <c r="J27" s="10">
        <f t="shared" si="1"/>
        <v>25</v>
      </c>
      <c r="K27" s="4">
        <f t="shared" si="2"/>
        <v>-8.7138032166510371</v>
      </c>
      <c r="L27" s="4">
        <f t="shared" si="3"/>
        <v>1.6061967833489561</v>
      </c>
      <c r="M27" s="4">
        <f t="shared" si="4"/>
        <v>1.8661967833489657</v>
      </c>
      <c r="N27" s="4">
        <f t="shared" si="5"/>
        <v>2.2161967833489582</v>
      </c>
      <c r="O27" s="4">
        <f t="shared" si="6"/>
        <v>-4.2138032166510522</v>
      </c>
      <c r="P27" s="4">
        <f t="shared" si="7"/>
        <v>-7.21380321665103</v>
      </c>
      <c r="Q27" s="4">
        <f t="shared" si="8"/>
        <v>18.436196783348954</v>
      </c>
    </row>
    <row r="28" spans="1:17">
      <c r="A28" s="3">
        <v>26</v>
      </c>
      <c r="B28" s="2">
        <v>38.950000000000003</v>
      </c>
      <c r="C28" s="2">
        <v>40.67</v>
      </c>
      <c r="D28" s="2">
        <v>39.56</v>
      </c>
      <c r="E28" s="2">
        <v>39.64</v>
      </c>
      <c r="F28" s="2">
        <v>38.78</v>
      </c>
      <c r="G28" s="2">
        <v>38.92</v>
      </c>
      <c r="H28" s="2">
        <v>39.08</v>
      </c>
      <c r="J28" s="10">
        <f t="shared" si="1"/>
        <v>26</v>
      </c>
      <c r="K28" s="4">
        <f t="shared" si="2"/>
        <v>-9.1495553453170757</v>
      </c>
      <c r="L28" s="4">
        <f t="shared" si="3"/>
        <v>2.8904446546829163</v>
      </c>
      <c r="M28" s="4">
        <f t="shared" si="4"/>
        <v>2.0404446546829265</v>
      </c>
      <c r="N28" s="4">
        <f t="shared" si="5"/>
        <v>2.4704446546829173</v>
      </c>
      <c r="O28" s="4">
        <f t="shared" si="6"/>
        <v>-4.8195553453170925</v>
      </c>
      <c r="P28" s="4">
        <f t="shared" si="7"/>
        <v>-7.6795553453170697</v>
      </c>
      <c r="Q28" s="4">
        <f t="shared" si="8"/>
        <v>18.130444654682911</v>
      </c>
    </row>
    <row r="29" spans="1:17">
      <c r="A29" s="3">
        <v>27</v>
      </c>
      <c r="B29" s="2">
        <v>38.92</v>
      </c>
      <c r="C29" s="2">
        <v>39.090000000000003</v>
      </c>
      <c r="D29" s="2">
        <v>38.96</v>
      </c>
      <c r="E29" s="2">
        <v>38.97</v>
      </c>
      <c r="F29" s="2">
        <v>38.869999999999997</v>
      </c>
      <c r="G29" s="2">
        <v>39.06</v>
      </c>
      <c r="H29" s="2">
        <v>39.56</v>
      </c>
      <c r="J29" s="10">
        <f t="shared" si="1"/>
        <v>27</v>
      </c>
      <c r="K29" s="4">
        <f t="shared" si="2"/>
        <v>-9.6153074739831155</v>
      </c>
      <c r="L29" s="4">
        <f t="shared" si="3"/>
        <v>2.5946925260168783</v>
      </c>
      <c r="M29" s="4">
        <f t="shared" si="4"/>
        <v>1.6146925260168858</v>
      </c>
      <c r="N29" s="4">
        <f t="shared" si="5"/>
        <v>2.0546925260168747</v>
      </c>
      <c r="O29" s="4">
        <f t="shared" si="6"/>
        <v>-5.3353074739831365</v>
      </c>
      <c r="P29" s="4">
        <f t="shared" si="7"/>
        <v>-8.0053074739831089</v>
      </c>
      <c r="Q29" s="4">
        <f t="shared" si="8"/>
        <v>18.304692526016872</v>
      </c>
    </row>
    <row r="30" spans="1:17">
      <c r="A30" s="3">
        <v>28</v>
      </c>
      <c r="B30" s="2">
        <v>38.979999999999997</v>
      </c>
      <c r="C30" s="2">
        <v>39.090000000000003</v>
      </c>
      <c r="D30" s="2">
        <v>39.06</v>
      </c>
      <c r="E30" s="2">
        <v>39.06</v>
      </c>
      <c r="F30" s="2">
        <v>38.69</v>
      </c>
      <c r="G30" s="2">
        <v>38.99</v>
      </c>
      <c r="H30" s="2">
        <v>39.33</v>
      </c>
      <c r="J30" s="10">
        <f t="shared" si="1"/>
        <v>28</v>
      </c>
      <c r="K30" s="4">
        <f t="shared" si="2"/>
        <v>-10.02105960264916</v>
      </c>
      <c r="L30" s="4">
        <f t="shared" si="3"/>
        <v>2.2989403973508402</v>
      </c>
      <c r="M30" s="4">
        <f t="shared" si="4"/>
        <v>1.2889403973508466</v>
      </c>
      <c r="N30" s="4">
        <f t="shared" si="5"/>
        <v>1.7289403973508355</v>
      </c>
      <c r="O30" s="4">
        <f t="shared" si="6"/>
        <v>-6.0310596026491803</v>
      </c>
      <c r="P30" s="4">
        <f t="shared" si="7"/>
        <v>-8.4010596026491484</v>
      </c>
      <c r="Q30" s="4">
        <f t="shared" si="8"/>
        <v>18.248940397350829</v>
      </c>
    </row>
    <row r="31" spans="1:17">
      <c r="A31" s="3">
        <v>29</v>
      </c>
      <c r="B31" s="2">
        <v>38.950000000000003</v>
      </c>
      <c r="C31" s="2">
        <v>39.25</v>
      </c>
      <c r="D31" s="2">
        <v>38.9</v>
      </c>
      <c r="E31" s="2">
        <v>38.97</v>
      </c>
      <c r="F31" s="2">
        <v>39.01</v>
      </c>
      <c r="G31" s="2">
        <v>38.83</v>
      </c>
      <c r="H31" s="2">
        <v>39.22</v>
      </c>
      <c r="J31" s="10">
        <f t="shared" si="1"/>
        <v>29</v>
      </c>
      <c r="K31" s="4">
        <f t="shared" si="2"/>
        <v>-10.456811731315199</v>
      </c>
      <c r="L31" s="4">
        <f t="shared" si="3"/>
        <v>2.1631882686847987</v>
      </c>
      <c r="M31" s="4">
        <f t="shared" si="4"/>
        <v>0.80318826868480375</v>
      </c>
      <c r="N31" s="4">
        <f t="shared" si="5"/>
        <v>1.3131882686847929</v>
      </c>
      <c r="O31" s="4">
        <f t="shared" si="6"/>
        <v>-6.4068117313152237</v>
      </c>
      <c r="P31" s="4">
        <f t="shared" si="7"/>
        <v>-8.9568117313151916</v>
      </c>
      <c r="Q31" s="4">
        <f t="shared" si="8"/>
        <v>18.083188268684786</v>
      </c>
    </row>
    <row r="32" spans="1:17">
      <c r="A32" s="3">
        <v>30</v>
      </c>
      <c r="B32" s="2">
        <v>38.840000000000003</v>
      </c>
      <c r="C32" s="2">
        <v>39.130000000000003</v>
      </c>
      <c r="D32" s="2">
        <v>38.96</v>
      </c>
      <c r="E32" s="2">
        <v>39.17</v>
      </c>
      <c r="F32" s="2">
        <v>38.880000000000003</v>
      </c>
      <c r="G32" s="2">
        <v>38.97</v>
      </c>
      <c r="H32" s="2">
        <v>39.21</v>
      </c>
      <c r="J32" s="10">
        <f t="shared" si="1"/>
        <v>30</v>
      </c>
      <c r="K32" s="4">
        <f t="shared" si="2"/>
        <v>-11.002563859981237</v>
      </c>
      <c r="L32" s="4">
        <f t="shared" si="3"/>
        <v>1.9074361400187598</v>
      </c>
      <c r="M32" s="4">
        <f t="shared" si="4"/>
        <v>0.37743614001876313</v>
      </c>
      <c r="N32" s="4">
        <f t="shared" si="5"/>
        <v>1.0974361400187531</v>
      </c>
      <c r="O32" s="4">
        <f t="shared" si="6"/>
        <v>-6.9125638599812627</v>
      </c>
      <c r="P32" s="4">
        <f t="shared" si="7"/>
        <v>-9.3725638599812342</v>
      </c>
      <c r="Q32" s="4">
        <f t="shared" si="8"/>
        <v>17.907436140018746</v>
      </c>
    </row>
    <row r="33" spans="1:17">
      <c r="A33" s="3">
        <v>31</v>
      </c>
      <c r="B33" s="2">
        <v>38.85</v>
      </c>
      <c r="C33" s="2">
        <v>39.28</v>
      </c>
      <c r="D33" s="2">
        <v>38.840000000000003</v>
      </c>
      <c r="E33" s="2">
        <v>39.159999999999997</v>
      </c>
      <c r="F33" s="2">
        <v>39.03</v>
      </c>
      <c r="G33" s="2">
        <v>38.79</v>
      </c>
      <c r="H33" s="2">
        <v>39.58</v>
      </c>
      <c r="J33" s="10">
        <f t="shared" si="1"/>
        <v>31</v>
      </c>
      <c r="K33" s="4">
        <f t="shared" si="2"/>
        <v>-11.538315988647277</v>
      </c>
      <c r="L33" s="4">
        <f t="shared" si="3"/>
        <v>1.8016840113527195</v>
      </c>
      <c r="M33" s="4">
        <f t="shared" si="4"/>
        <v>-0.16831598864727493</v>
      </c>
      <c r="N33" s="4">
        <f t="shared" si="5"/>
        <v>0.87168401135270823</v>
      </c>
      <c r="O33" s="4">
        <f t="shared" si="6"/>
        <v>-7.268315988647303</v>
      </c>
      <c r="P33" s="4">
        <f t="shared" si="7"/>
        <v>-9.9683159886472765</v>
      </c>
      <c r="Q33" s="4">
        <f t="shared" si="8"/>
        <v>18.101684011352702</v>
      </c>
    </row>
    <row r="34" spans="1:17">
      <c r="A34" s="3">
        <v>32</v>
      </c>
      <c r="B34" s="2">
        <v>38.86</v>
      </c>
      <c r="C34" s="2">
        <v>39.03</v>
      </c>
      <c r="D34" s="2">
        <v>38.94</v>
      </c>
      <c r="E34" s="2">
        <v>38.880000000000003</v>
      </c>
      <c r="F34" s="2">
        <v>38.83</v>
      </c>
      <c r="G34" s="2">
        <v>38.97</v>
      </c>
      <c r="H34" s="2">
        <v>39.369999999999997</v>
      </c>
      <c r="J34" s="10">
        <f t="shared" si="1"/>
        <v>32</v>
      </c>
      <c r="K34" s="4">
        <f t="shared" si="2"/>
        <v>-12.064068117313319</v>
      </c>
      <c r="L34" s="4">
        <f t="shared" si="3"/>
        <v>1.4459318826866792</v>
      </c>
      <c r="M34" s="4">
        <f t="shared" si="4"/>
        <v>-0.61406811731331867</v>
      </c>
      <c r="N34" s="4">
        <f t="shared" si="5"/>
        <v>0.36593188268666932</v>
      </c>
      <c r="O34" s="4">
        <f t="shared" si="6"/>
        <v>-7.8240681173133462</v>
      </c>
      <c r="P34" s="4">
        <f t="shared" si="7"/>
        <v>-10.384068117313319</v>
      </c>
      <c r="Q34" s="4">
        <f t="shared" si="8"/>
        <v>18.085931882686658</v>
      </c>
    </row>
    <row r="35" spans="1:17">
      <c r="A35" s="3">
        <v>33</v>
      </c>
      <c r="B35" s="2">
        <v>38.96</v>
      </c>
      <c r="C35" s="2">
        <v>39.130000000000003</v>
      </c>
      <c r="D35" s="2">
        <v>39.56</v>
      </c>
      <c r="E35" s="2">
        <v>39.04</v>
      </c>
      <c r="F35" s="2">
        <v>38.86</v>
      </c>
      <c r="G35" s="2">
        <v>38.909999999999997</v>
      </c>
      <c r="H35" s="2">
        <v>39.96</v>
      </c>
      <c r="J35" s="10">
        <f t="shared" si="1"/>
        <v>33</v>
      </c>
      <c r="K35" s="4">
        <f t="shared" si="2"/>
        <v>-12.489820245979359</v>
      </c>
      <c r="L35" s="4">
        <f t="shared" si="3"/>
        <v>1.1901797540206402</v>
      </c>
      <c r="M35" s="4">
        <f t="shared" si="4"/>
        <v>-0.43982024597935787</v>
      </c>
      <c r="N35" s="4">
        <f t="shared" si="5"/>
        <v>2.0179754020626994E-2</v>
      </c>
      <c r="O35" s="4">
        <f t="shared" si="6"/>
        <v>-8.3498202459793873</v>
      </c>
      <c r="P35" s="4">
        <f t="shared" si="7"/>
        <v>-10.859820245979364</v>
      </c>
      <c r="Q35" s="4">
        <f t="shared" si="8"/>
        <v>18.660179754020618</v>
      </c>
    </row>
    <row r="36" spans="1:17">
      <c r="A36" s="3">
        <v>34</v>
      </c>
      <c r="B36" s="2">
        <v>38.92</v>
      </c>
      <c r="C36" s="2">
        <v>38.89</v>
      </c>
      <c r="D36" s="2">
        <v>39.33</v>
      </c>
      <c r="E36" s="2">
        <v>39.26</v>
      </c>
      <c r="F36" s="2">
        <v>38.9</v>
      </c>
      <c r="G36" s="2">
        <v>38.86</v>
      </c>
      <c r="H36" s="2">
        <v>39.19</v>
      </c>
      <c r="J36" s="10">
        <f t="shared" si="1"/>
        <v>34</v>
      </c>
      <c r="K36" s="4">
        <f t="shared" si="2"/>
        <v>-12.955572374645399</v>
      </c>
      <c r="L36" s="4">
        <f t="shared" si="3"/>
        <v>0.69442762535459934</v>
      </c>
      <c r="M36" s="4">
        <f t="shared" si="4"/>
        <v>-0.49557237464540105</v>
      </c>
      <c r="N36" s="4">
        <f t="shared" si="5"/>
        <v>-0.10557237464541647</v>
      </c>
      <c r="O36" s="4">
        <f t="shared" si="6"/>
        <v>-8.8355723746454302</v>
      </c>
      <c r="P36" s="4">
        <f t="shared" si="7"/>
        <v>-11.385572374645406</v>
      </c>
      <c r="Q36" s="4">
        <f t="shared" si="8"/>
        <v>18.464427625354574</v>
      </c>
    </row>
    <row r="37" spans="1:17">
      <c r="A37" s="3">
        <v>35</v>
      </c>
      <c r="B37" s="2">
        <v>38.72</v>
      </c>
      <c r="C37" s="2">
        <v>39.15</v>
      </c>
      <c r="D37" s="2">
        <v>39.15</v>
      </c>
      <c r="E37" s="2">
        <v>39.65</v>
      </c>
      <c r="F37" s="2">
        <v>39.01</v>
      </c>
      <c r="G37" s="2">
        <v>38.880000000000003</v>
      </c>
      <c r="H37" s="2">
        <v>38.99</v>
      </c>
      <c r="J37" s="10">
        <f t="shared" si="1"/>
        <v>35</v>
      </c>
      <c r="K37" s="4">
        <f t="shared" si="2"/>
        <v>-13.621324503311442</v>
      </c>
      <c r="L37" s="4">
        <f t="shared" si="3"/>
        <v>0.45867549668855645</v>
      </c>
      <c r="M37" s="4">
        <f t="shared" si="4"/>
        <v>-0.73132450331144394</v>
      </c>
      <c r="N37" s="4">
        <f t="shared" si="5"/>
        <v>0.15867549668854064</v>
      </c>
      <c r="O37" s="4">
        <f t="shared" si="6"/>
        <v>-9.2113245033114737</v>
      </c>
      <c r="P37" s="4">
        <f t="shared" si="7"/>
        <v>-11.891324503311445</v>
      </c>
      <c r="Q37" s="4">
        <f t="shared" si="8"/>
        <v>18.068675496688535</v>
      </c>
    </row>
    <row r="38" spans="1:17">
      <c r="A38" s="3">
        <v>36</v>
      </c>
      <c r="B38" s="2">
        <v>38.86</v>
      </c>
      <c r="C38" s="2">
        <v>39.799999999999997</v>
      </c>
      <c r="D38" s="2">
        <v>39.11</v>
      </c>
      <c r="E38" s="2">
        <v>39.83</v>
      </c>
      <c r="F38" s="2">
        <v>38.950000000000003</v>
      </c>
      <c r="G38" s="2">
        <v>38.89</v>
      </c>
      <c r="H38" s="2">
        <v>39.369999999999997</v>
      </c>
      <c r="J38" s="10">
        <f t="shared" si="1"/>
        <v>36</v>
      </c>
      <c r="K38" s="4">
        <f t="shared" si="2"/>
        <v>-14.147076631977484</v>
      </c>
      <c r="L38" s="4">
        <f t="shared" si="3"/>
        <v>0.87292336802251214</v>
      </c>
      <c r="M38" s="4">
        <f t="shared" si="4"/>
        <v>-1.007076631977486</v>
      </c>
      <c r="N38" s="4">
        <f t="shared" si="5"/>
        <v>0.60292336802249746</v>
      </c>
      <c r="O38" s="4">
        <f t="shared" si="6"/>
        <v>-9.6470766319775123</v>
      </c>
      <c r="P38" s="4">
        <f t="shared" si="7"/>
        <v>-12.387076631977486</v>
      </c>
      <c r="Q38" s="4">
        <f t="shared" si="8"/>
        <v>18.052923368022491</v>
      </c>
    </row>
    <row r="39" spans="1:17">
      <c r="A39" s="3">
        <v>37</v>
      </c>
      <c r="B39" s="2">
        <v>38.799999999999997</v>
      </c>
      <c r="C39" s="2">
        <v>40.75</v>
      </c>
      <c r="D39" s="2">
        <v>38.93</v>
      </c>
      <c r="E39" s="2">
        <v>41.45</v>
      </c>
      <c r="F39" s="2">
        <v>39.049999999999997</v>
      </c>
      <c r="G39" s="2">
        <v>38.79</v>
      </c>
      <c r="H39" s="2">
        <v>39.32</v>
      </c>
      <c r="J39" s="10">
        <f t="shared" si="1"/>
        <v>37</v>
      </c>
      <c r="K39" s="4">
        <f t="shared" si="2"/>
        <v>-14.732828760643528</v>
      </c>
      <c r="L39" s="4">
        <f t="shared" si="3"/>
        <v>2.2371712393564707</v>
      </c>
      <c r="M39" s="4">
        <f t="shared" si="4"/>
        <v>-1.4628287606435277</v>
      </c>
      <c r="N39" s="4">
        <f t="shared" si="5"/>
        <v>2.6671712393564588</v>
      </c>
      <c r="O39" s="4">
        <f t="shared" si="6"/>
        <v>-9.9828287606435566</v>
      </c>
      <c r="P39" s="4">
        <f t="shared" si="7"/>
        <v>-12.982828760643528</v>
      </c>
      <c r="Q39" s="4">
        <f t="shared" si="8"/>
        <v>17.987171239356449</v>
      </c>
    </row>
    <row r="40" spans="1:17">
      <c r="A40" s="3">
        <v>38</v>
      </c>
      <c r="B40" s="2">
        <v>39.03</v>
      </c>
      <c r="C40" s="2">
        <v>39.32</v>
      </c>
      <c r="D40" s="2">
        <v>39.03</v>
      </c>
      <c r="E40" s="2">
        <v>104.05</v>
      </c>
      <c r="F40" s="2">
        <v>39.14</v>
      </c>
      <c r="G40" s="2">
        <v>38.92</v>
      </c>
      <c r="H40" s="2">
        <v>39.14</v>
      </c>
      <c r="J40" s="10">
        <f t="shared" si="1"/>
        <v>38</v>
      </c>
      <c r="K40" s="4">
        <f t="shared" si="2"/>
        <v>-15.088580889309569</v>
      </c>
      <c r="L40" s="4">
        <f t="shared" si="3"/>
        <v>2.1714191106904295</v>
      </c>
      <c r="M40" s="4">
        <f t="shared" si="4"/>
        <v>-1.8185808893095681</v>
      </c>
      <c r="N40" s="4">
        <f t="shared" si="5"/>
        <v>7.331419110690419</v>
      </c>
      <c r="O40" s="4">
        <f t="shared" si="6"/>
        <v>-10.228580889309598</v>
      </c>
      <c r="P40" s="4">
        <f t="shared" si="7"/>
        <v>-13.448580889309568</v>
      </c>
      <c r="Q40" s="4">
        <f t="shared" si="8"/>
        <v>17.741419110690408</v>
      </c>
    </row>
    <row r="41" spans="1:17">
      <c r="A41" s="3">
        <v>39</v>
      </c>
      <c r="B41" s="2">
        <v>104.39</v>
      </c>
      <c r="C41" s="2">
        <v>103.78</v>
      </c>
      <c r="D41" s="2">
        <v>39.15</v>
      </c>
      <c r="E41" s="2">
        <v>39.75</v>
      </c>
      <c r="F41" s="2">
        <v>38.799999999999997</v>
      </c>
      <c r="G41" s="2">
        <v>39.11</v>
      </c>
      <c r="H41" s="2">
        <v>39.26</v>
      </c>
      <c r="J41" s="10">
        <f t="shared" si="1"/>
        <v>39</v>
      </c>
      <c r="K41" s="4">
        <f t="shared" si="2"/>
        <v>-10.084333017975609</v>
      </c>
      <c r="L41" s="4">
        <f t="shared" si="3"/>
        <v>6.5656669820243962</v>
      </c>
      <c r="M41" s="4">
        <f t="shared" si="4"/>
        <v>-2.054333017975611</v>
      </c>
      <c r="N41" s="4">
        <f t="shared" si="5"/>
        <v>7.6956669820243775</v>
      </c>
      <c r="O41" s="4">
        <f t="shared" si="6"/>
        <v>-10.814333017975642</v>
      </c>
      <c r="P41" s="4">
        <f t="shared" si="7"/>
        <v>-13.72433301797561</v>
      </c>
      <c r="Q41" s="4">
        <f t="shared" si="8"/>
        <v>17.615666982024365</v>
      </c>
    </row>
    <row r="42" spans="1:17">
      <c r="A42" s="3">
        <v>40</v>
      </c>
      <c r="B42" s="2">
        <v>40.22</v>
      </c>
      <c r="C42" s="2">
        <v>39.72</v>
      </c>
      <c r="D42" s="2">
        <v>38.85</v>
      </c>
      <c r="E42" s="2">
        <v>39.85</v>
      </c>
      <c r="F42" s="2">
        <v>39.090000000000003</v>
      </c>
      <c r="G42" s="2">
        <v>38.89</v>
      </c>
      <c r="H42" s="2">
        <v>39.119999999999997</v>
      </c>
      <c r="J42" s="10">
        <f t="shared" si="1"/>
        <v>40</v>
      </c>
      <c r="K42" s="4">
        <f t="shared" si="2"/>
        <v>-9.250085146641652</v>
      </c>
      <c r="L42" s="4">
        <f t="shared" si="3"/>
        <v>6.8999148533583536</v>
      </c>
      <c r="M42" s="4">
        <f t="shared" si="4"/>
        <v>-2.590085146641651</v>
      </c>
      <c r="N42" s="4">
        <f t="shared" si="5"/>
        <v>8.1599148533583374</v>
      </c>
      <c r="O42" s="4">
        <f t="shared" si="6"/>
        <v>-11.11008514664168</v>
      </c>
      <c r="P42" s="4">
        <f t="shared" si="7"/>
        <v>-14.220085146641651</v>
      </c>
      <c r="Q42" s="4">
        <f t="shared" si="8"/>
        <v>17.349914853358321</v>
      </c>
    </row>
    <row r="43" spans="1:17">
      <c r="A43" s="3">
        <v>41</v>
      </c>
      <c r="B43" s="2">
        <v>39.82</v>
      </c>
      <c r="C43" s="2">
        <v>39.64</v>
      </c>
      <c r="D43" s="2">
        <v>38.99</v>
      </c>
      <c r="E43" s="2">
        <v>39.67</v>
      </c>
      <c r="F43" s="2">
        <v>39.72</v>
      </c>
      <c r="G43" s="2">
        <v>38.86</v>
      </c>
      <c r="H43" s="2">
        <v>39.25</v>
      </c>
      <c r="J43" s="10">
        <f t="shared" si="1"/>
        <v>41</v>
      </c>
      <c r="K43" s="4">
        <f t="shared" si="2"/>
        <v>-8.8158372753076932</v>
      </c>
      <c r="L43" s="4">
        <f t="shared" si="3"/>
        <v>7.1541627246923127</v>
      </c>
      <c r="M43" s="4">
        <f t="shared" si="4"/>
        <v>-2.9858372753076905</v>
      </c>
      <c r="N43" s="4">
        <f t="shared" si="5"/>
        <v>8.4441627246922977</v>
      </c>
      <c r="O43" s="4">
        <f t="shared" si="6"/>
        <v>-10.775837275307723</v>
      </c>
      <c r="P43" s="4">
        <f t="shared" si="7"/>
        <v>-14.745837275307693</v>
      </c>
      <c r="Q43" s="4">
        <f t="shared" si="8"/>
        <v>17.214162724692279</v>
      </c>
    </row>
    <row r="44" spans="1:17">
      <c r="A44" s="3">
        <v>42</v>
      </c>
      <c r="B44" s="2">
        <v>39.6</v>
      </c>
      <c r="C44" s="2">
        <v>39.729999999999997</v>
      </c>
      <c r="D44" s="2">
        <v>39.5</v>
      </c>
      <c r="E44" s="2">
        <v>39.590000000000003</v>
      </c>
      <c r="F44" s="2">
        <v>40.31</v>
      </c>
      <c r="G44" s="2">
        <v>38.950000000000003</v>
      </c>
      <c r="H44" s="2">
        <v>39.29</v>
      </c>
      <c r="J44" s="10">
        <f t="shared" si="1"/>
        <v>42</v>
      </c>
      <c r="K44" s="4">
        <f t="shared" si="2"/>
        <v>-8.6015894039737333</v>
      </c>
      <c r="L44" s="4">
        <f t="shared" si="3"/>
        <v>7.4984105960262681</v>
      </c>
      <c r="M44" s="4">
        <f t="shared" si="4"/>
        <v>-2.871589403973732</v>
      </c>
      <c r="N44" s="4">
        <f t="shared" si="5"/>
        <v>8.6484105960262596</v>
      </c>
      <c r="O44" s="4">
        <f t="shared" si="6"/>
        <v>-9.8515894039737617</v>
      </c>
      <c r="P44" s="4">
        <f t="shared" si="7"/>
        <v>-15.181589403973732</v>
      </c>
      <c r="Q44" s="4">
        <f t="shared" si="8"/>
        <v>17.118410596026237</v>
      </c>
    </row>
    <row r="45" spans="1:17">
      <c r="A45" s="3">
        <v>43</v>
      </c>
      <c r="B45" s="2">
        <v>39.53</v>
      </c>
      <c r="C45" s="2">
        <v>39.75</v>
      </c>
      <c r="D45" s="2">
        <v>108.31</v>
      </c>
      <c r="E45" s="2">
        <v>39.42</v>
      </c>
      <c r="F45" s="2">
        <v>104.51</v>
      </c>
      <c r="G45" s="2">
        <v>39.020000000000003</v>
      </c>
      <c r="H45" s="2">
        <v>39.380000000000003</v>
      </c>
      <c r="J45" s="10">
        <f t="shared" si="1"/>
        <v>43</v>
      </c>
      <c r="K45" s="4">
        <f t="shared" si="2"/>
        <v>-8.4573415326397736</v>
      </c>
      <c r="L45" s="4">
        <f t="shared" si="3"/>
        <v>7.8626584673602267</v>
      </c>
      <c r="M45" s="4">
        <f t="shared" si="4"/>
        <v>6.0526584673602315</v>
      </c>
      <c r="N45" s="4">
        <f t="shared" si="5"/>
        <v>8.6826584673602198</v>
      </c>
      <c r="O45" s="4">
        <f t="shared" si="6"/>
        <v>-4.7273415326397981</v>
      </c>
      <c r="P45" s="4">
        <f t="shared" si="7"/>
        <v>-15.54734153263977</v>
      </c>
      <c r="Q45" s="4">
        <f t="shared" si="8"/>
        <v>17.112658467360198</v>
      </c>
    </row>
    <row r="46" spans="1:17">
      <c r="A46" s="3">
        <v>44</v>
      </c>
      <c r="B46" s="2">
        <v>39.42</v>
      </c>
      <c r="C46" s="2">
        <v>39.799999999999997</v>
      </c>
      <c r="D46" s="2">
        <v>39.82</v>
      </c>
      <c r="E46" s="2">
        <v>39.5</v>
      </c>
      <c r="F46" s="2">
        <v>40.08</v>
      </c>
      <c r="G46" s="2">
        <v>39.03</v>
      </c>
      <c r="H46" s="2">
        <v>39.299999999999997</v>
      </c>
      <c r="J46" s="10">
        <f t="shared" si="1"/>
        <v>44</v>
      </c>
      <c r="K46" s="4">
        <f t="shared" si="2"/>
        <v>-8.4230936613058134</v>
      </c>
      <c r="L46" s="4">
        <f t="shared" si="3"/>
        <v>8.2769063386941824</v>
      </c>
      <c r="M46" s="4">
        <f t="shared" si="4"/>
        <v>6.4869063386941903</v>
      </c>
      <c r="N46" s="4">
        <f t="shared" si="5"/>
        <v>8.7969063386941784</v>
      </c>
      <c r="O46" s="4">
        <f t="shared" si="6"/>
        <v>-4.0330936613058412</v>
      </c>
      <c r="P46" s="4">
        <f t="shared" si="7"/>
        <v>-15.90309366130581</v>
      </c>
      <c r="Q46" s="4">
        <f t="shared" si="8"/>
        <v>17.026906338694154</v>
      </c>
    </row>
    <row r="47" spans="1:17">
      <c r="A47" s="3">
        <v>45</v>
      </c>
      <c r="B47" s="2">
        <v>39.270000000000003</v>
      </c>
      <c r="C47" s="2">
        <v>39.54</v>
      </c>
      <c r="D47" s="2">
        <v>39.520000000000003</v>
      </c>
      <c r="E47" s="2">
        <v>39.32</v>
      </c>
      <c r="F47" s="2">
        <v>39.85</v>
      </c>
      <c r="G47" s="2">
        <v>38.9</v>
      </c>
      <c r="H47" s="2">
        <v>39.369999999999997</v>
      </c>
      <c r="J47" s="10">
        <f t="shared" si="1"/>
        <v>45</v>
      </c>
      <c r="K47" s="4">
        <f t="shared" si="2"/>
        <v>-8.5388457899718517</v>
      </c>
      <c r="L47" s="4">
        <f t="shared" si="3"/>
        <v>8.43115421002814</v>
      </c>
      <c r="M47" s="4">
        <f t="shared" si="4"/>
        <v>6.621154210028152</v>
      </c>
      <c r="N47" s="4">
        <f t="shared" si="5"/>
        <v>8.7311542100281372</v>
      </c>
      <c r="O47" s="4">
        <f t="shared" si="6"/>
        <v>-3.5688457899718813</v>
      </c>
      <c r="P47" s="4">
        <f t="shared" si="7"/>
        <v>-16.388845789971853</v>
      </c>
      <c r="Q47" s="4">
        <f t="shared" si="8"/>
        <v>17.01115421002811</v>
      </c>
    </row>
    <row r="48" spans="1:17">
      <c r="A48" s="3">
        <v>46</v>
      </c>
      <c r="B48" s="2">
        <v>39.51</v>
      </c>
      <c r="C48" s="2">
        <v>41.44</v>
      </c>
      <c r="D48" s="2">
        <v>39.56</v>
      </c>
      <c r="E48" s="2">
        <v>40.81</v>
      </c>
      <c r="F48" s="2">
        <v>39.840000000000003</v>
      </c>
      <c r="G48" s="2">
        <v>108.72</v>
      </c>
      <c r="H48" s="2">
        <v>39.69</v>
      </c>
      <c r="J48" s="10">
        <f t="shared" si="1"/>
        <v>46</v>
      </c>
      <c r="K48" s="4">
        <f t="shared" si="2"/>
        <v>-8.4145979186378952</v>
      </c>
      <c r="L48" s="4">
        <f t="shared" si="3"/>
        <v>10.485402081362096</v>
      </c>
      <c r="M48" s="4">
        <f t="shared" si="4"/>
        <v>6.7954020813621128</v>
      </c>
      <c r="N48" s="4">
        <f t="shared" si="5"/>
        <v>10.155402081362098</v>
      </c>
      <c r="O48" s="4">
        <f t="shared" si="6"/>
        <v>-3.1145979186379193</v>
      </c>
      <c r="P48" s="4">
        <f t="shared" si="7"/>
        <v>-7.0545979186378958</v>
      </c>
      <c r="Q48" s="4">
        <f t="shared" si="8"/>
        <v>17.315402081362066</v>
      </c>
    </row>
    <row r="49" spans="1:17">
      <c r="A49" s="3">
        <v>47</v>
      </c>
      <c r="B49" s="2">
        <v>39.369999999999997</v>
      </c>
      <c r="C49" s="2">
        <v>39.86</v>
      </c>
      <c r="D49" s="2">
        <v>52.77</v>
      </c>
      <c r="E49" s="2">
        <v>39.520000000000003</v>
      </c>
      <c r="F49" s="2">
        <v>39.880000000000003</v>
      </c>
      <c r="G49" s="2">
        <v>39.26</v>
      </c>
      <c r="H49" s="2">
        <v>104.12</v>
      </c>
      <c r="J49" s="10">
        <f t="shared" si="1"/>
        <v>47</v>
      </c>
      <c r="K49" s="4">
        <f t="shared" si="2"/>
        <v>-8.4303500473039392</v>
      </c>
      <c r="L49" s="4">
        <f t="shared" si="3"/>
        <v>10.959649952696054</v>
      </c>
      <c r="M49" s="4">
        <f t="shared" si="4"/>
        <v>20.179649952696074</v>
      </c>
      <c r="N49" s="4">
        <f t="shared" si="5"/>
        <v>10.28964995269606</v>
      </c>
      <c r="O49" s="4">
        <f t="shared" si="6"/>
        <v>-2.6203500473039583</v>
      </c>
      <c r="P49" s="4">
        <f t="shared" si="7"/>
        <v>-7.1803500473039392</v>
      </c>
      <c r="Q49" s="4">
        <f t="shared" si="8"/>
        <v>22.049649952696029</v>
      </c>
    </row>
    <row r="50" spans="1:17">
      <c r="A50" s="3">
        <v>48</v>
      </c>
      <c r="B50" s="2">
        <v>39.28</v>
      </c>
      <c r="C50" s="2">
        <v>39.630000000000003</v>
      </c>
      <c r="D50" s="2">
        <v>40.25</v>
      </c>
      <c r="E50" s="2">
        <v>39.409999999999997</v>
      </c>
      <c r="F50" s="2">
        <v>39.75</v>
      </c>
      <c r="G50" s="2">
        <v>39.29</v>
      </c>
      <c r="H50" s="2">
        <v>40.18</v>
      </c>
      <c r="J50" s="10">
        <f t="shared" si="1"/>
        <v>48</v>
      </c>
      <c r="K50" s="4">
        <f t="shared" si="2"/>
        <v>-8.5361021759699796</v>
      </c>
      <c r="L50" s="4">
        <f t="shared" si="3"/>
        <v>11.203897824030015</v>
      </c>
      <c r="M50" s="4">
        <f t="shared" si="4"/>
        <v>21.043897824030033</v>
      </c>
      <c r="N50" s="4">
        <f t="shared" si="5"/>
        <v>10.313897824030015</v>
      </c>
      <c r="O50" s="4">
        <f t="shared" si="6"/>
        <v>-2.2561021759699997</v>
      </c>
      <c r="P50" s="4">
        <f t="shared" si="7"/>
        <v>-7.2761021759699815</v>
      </c>
      <c r="Q50" s="4">
        <f t="shared" si="8"/>
        <v>22.843897824029987</v>
      </c>
    </row>
    <row r="51" spans="1:17">
      <c r="A51" s="3">
        <v>49</v>
      </c>
      <c r="B51" s="2">
        <v>39.659999999999997</v>
      </c>
      <c r="C51" s="2">
        <v>39.86</v>
      </c>
      <c r="D51" s="2">
        <v>39.520000000000003</v>
      </c>
      <c r="E51" s="2">
        <v>39.450000000000003</v>
      </c>
      <c r="F51" s="2">
        <v>39.840000000000003</v>
      </c>
      <c r="G51" s="2">
        <v>39.18</v>
      </c>
      <c r="H51" s="2">
        <v>40.17</v>
      </c>
      <c r="J51" s="10">
        <f t="shared" si="1"/>
        <v>49</v>
      </c>
      <c r="K51" s="4">
        <f t="shared" si="2"/>
        <v>-8.2618543046360244</v>
      </c>
      <c r="L51" s="4">
        <f t="shared" si="3"/>
        <v>11.678145695363973</v>
      </c>
      <c r="M51" s="4">
        <f t="shared" si="4"/>
        <v>21.178145695363995</v>
      </c>
      <c r="N51" s="4">
        <f t="shared" si="5"/>
        <v>10.378145695363976</v>
      </c>
      <c r="O51" s="4">
        <f t="shared" si="6"/>
        <v>-1.8018543046360378</v>
      </c>
      <c r="P51" s="4">
        <f t="shared" si="7"/>
        <v>-7.4818543046360233</v>
      </c>
      <c r="Q51" s="4">
        <f t="shared" si="8"/>
        <v>23.628145695363948</v>
      </c>
    </row>
    <row r="52" spans="1:17">
      <c r="A52" s="3">
        <v>50</v>
      </c>
      <c r="B52" s="2">
        <v>39.33</v>
      </c>
      <c r="C52" s="2">
        <v>39.630000000000003</v>
      </c>
      <c r="D52" s="2">
        <v>39.409999999999997</v>
      </c>
      <c r="E52" s="2">
        <v>39.31</v>
      </c>
      <c r="F52" s="2">
        <v>39.65</v>
      </c>
      <c r="G52" s="2">
        <v>39.299999999999997</v>
      </c>
      <c r="H52" s="2">
        <v>39.75</v>
      </c>
      <c r="J52" s="10">
        <f t="shared" si="1"/>
        <v>50</v>
      </c>
      <c r="K52" s="4">
        <f t="shared" si="2"/>
        <v>-8.3176064333020676</v>
      </c>
      <c r="L52" s="4">
        <f t="shared" si="3"/>
        <v>11.922393566697934</v>
      </c>
      <c r="M52" s="4">
        <f t="shared" si="4"/>
        <v>21.20239356669795</v>
      </c>
      <c r="N52" s="4">
        <f t="shared" si="5"/>
        <v>10.302393566697937</v>
      </c>
      <c r="O52" s="4">
        <f t="shared" si="6"/>
        <v>-1.5376064333020807</v>
      </c>
      <c r="P52" s="4">
        <f t="shared" si="7"/>
        <v>-7.5676064333020676</v>
      </c>
      <c r="Q52" s="4">
        <f t="shared" si="8"/>
        <v>23.992393566697906</v>
      </c>
    </row>
    <row r="53" spans="1:17">
      <c r="A53" s="3">
        <v>51</v>
      </c>
      <c r="B53" s="2">
        <v>39.44</v>
      </c>
      <c r="C53" s="2">
        <v>39.67</v>
      </c>
      <c r="D53" s="2">
        <v>39.75</v>
      </c>
      <c r="E53" s="2">
        <v>39.409999999999997</v>
      </c>
      <c r="F53" s="2">
        <v>40.03</v>
      </c>
      <c r="G53" s="2">
        <v>39.270000000000003</v>
      </c>
      <c r="H53" s="2">
        <v>39.81</v>
      </c>
      <c r="J53" s="10">
        <f t="shared" si="1"/>
        <v>51</v>
      </c>
      <c r="K53" s="4">
        <f t="shared" si="2"/>
        <v>-8.2633585619681114</v>
      </c>
      <c r="L53" s="4">
        <f t="shared" si="3"/>
        <v>12.206641438031895</v>
      </c>
      <c r="M53" s="4">
        <f t="shared" si="4"/>
        <v>21.566641438031908</v>
      </c>
      <c r="N53" s="4">
        <f t="shared" si="5"/>
        <v>10.326641438031892</v>
      </c>
      <c r="O53" s="4">
        <f t="shared" si="6"/>
        <v>-0.89335856196812102</v>
      </c>
      <c r="P53" s="4">
        <f t="shared" si="7"/>
        <v>-7.683358561968106</v>
      </c>
      <c r="Q53" s="4">
        <f t="shared" si="8"/>
        <v>24.416641438031867</v>
      </c>
    </row>
    <row r="54" spans="1:17">
      <c r="A54" s="3">
        <v>52</v>
      </c>
      <c r="B54" s="2">
        <v>39.42</v>
      </c>
      <c r="C54" s="2">
        <v>39.619999999999997</v>
      </c>
      <c r="D54" s="2">
        <v>39.93</v>
      </c>
      <c r="E54" s="2">
        <v>39.35</v>
      </c>
      <c r="F54" s="2">
        <v>39.86</v>
      </c>
      <c r="G54" s="2">
        <v>39.14</v>
      </c>
      <c r="H54" s="2">
        <v>39.92</v>
      </c>
      <c r="J54" s="10">
        <f t="shared" si="1"/>
        <v>52</v>
      </c>
      <c r="K54" s="4">
        <f t="shared" si="2"/>
        <v>-8.2291106906341511</v>
      </c>
      <c r="L54" s="4">
        <f t="shared" si="3"/>
        <v>12.440889309365851</v>
      </c>
      <c r="M54" s="4">
        <f t="shared" si="4"/>
        <v>22.110889309365866</v>
      </c>
      <c r="N54" s="4">
        <f t="shared" si="5"/>
        <v>10.290889309365852</v>
      </c>
      <c r="O54" s="4">
        <f t="shared" si="6"/>
        <v>-0.41911069063416306</v>
      </c>
      <c r="P54" s="4">
        <f t="shared" si="7"/>
        <v>-7.9291106906341469</v>
      </c>
      <c r="Q54" s="4">
        <f t="shared" si="8"/>
        <v>24.950889309365827</v>
      </c>
    </row>
    <row r="55" spans="1:17">
      <c r="A55" s="3">
        <v>53</v>
      </c>
      <c r="B55" s="2">
        <v>40.03</v>
      </c>
      <c r="C55" s="2">
        <v>39.630000000000003</v>
      </c>
      <c r="D55" s="2">
        <v>39.619999999999997</v>
      </c>
      <c r="E55" s="2">
        <v>39.29</v>
      </c>
      <c r="F55" s="2">
        <v>39.68</v>
      </c>
      <c r="G55" s="2">
        <v>39.19</v>
      </c>
      <c r="H55" s="2">
        <v>39.979999999999997</v>
      </c>
      <c r="J55" s="10">
        <f t="shared" si="1"/>
        <v>53</v>
      </c>
      <c r="K55" s="4">
        <f t="shared" si="2"/>
        <v>-7.5848628193001915</v>
      </c>
      <c r="L55" s="4">
        <f t="shared" si="3"/>
        <v>12.685137180699812</v>
      </c>
      <c r="M55" s="4">
        <f t="shared" si="4"/>
        <v>22.345137180699822</v>
      </c>
      <c r="N55" s="4">
        <f t="shared" si="5"/>
        <v>10.19513718069981</v>
      </c>
      <c r="O55" s="4">
        <f t="shared" si="6"/>
        <v>-0.12486281930020482</v>
      </c>
      <c r="P55" s="4">
        <f t="shared" si="7"/>
        <v>-8.1248628193001906</v>
      </c>
      <c r="Q55" s="4">
        <f t="shared" si="8"/>
        <v>25.545137180699783</v>
      </c>
    </row>
    <row r="56" spans="1:17">
      <c r="A56" s="3">
        <v>54</v>
      </c>
      <c r="B56" s="2">
        <v>39.58</v>
      </c>
      <c r="C56" s="2">
        <v>39.75</v>
      </c>
      <c r="D56" s="2">
        <v>39.4</v>
      </c>
      <c r="E56" s="2">
        <v>39.28</v>
      </c>
      <c r="F56" s="2">
        <v>39.9</v>
      </c>
      <c r="G56" s="2">
        <v>39.21</v>
      </c>
      <c r="H56" s="2">
        <v>39.619999999999997</v>
      </c>
      <c r="J56" s="10">
        <f t="shared" si="1"/>
        <v>54</v>
      </c>
      <c r="K56" s="4">
        <f t="shared" si="2"/>
        <v>-7.3906149479662346</v>
      </c>
      <c r="L56" s="4">
        <f t="shared" si="3"/>
        <v>13.04938505203377</v>
      </c>
      <c r="M56" s="4">
        <f t="shared" si="4"/>
        <v>22.35938505203378</v>
      </c>
      <c r="N56" s="4">
        <f t="shared" si="5"/>
        <v>10.089385052033769</v>
      </c>
      <c r="O56" s="4">
        <f t="shared" si="6"/>
        <v>0.38938505203375229</v>
      </c>
      <c r="P56" s="4">
        <f t="shared" si="7"/>
        <v>-8.3006149479662312</v>
      </c>
      <c r="Q56" s="4">
        <f t="shared" si="8"/>
        <v>25.779385052033739</v>
      </c>
    </row>
    <row r="57" spans="1:17">
      <c r="A57" s="3">
        <v>55</v>
      </c>
      <c r="B57" s="2">
        <v>39.35</v>
      </c>
      <c r="C57" s="2">
        <v>39.74</v>
      </c>
      <c r="D57" s="2">
        <v>39.56</v>
      </c>
      <c r="E57" s="2">
        <v>39.380000000000003</v>
      </c>
      <c r="F57" s="2">
        <v>39.85</v>
      </c>
      <c r="G57" s="2">
        <v>39.51</v>
      </c>
      <c r="H57" s="2">
        <v>40.17</v>
      </c>
      <c r="J57" s="10">
        <f t="shared" si="1"/>
        <v>55</v>
      </c>
      <c r="K57" s="4">
        <f t="shared" si="2"/>
        <v>-7.4263670766322747</v>
      </c>
      <c r="L57" s="4">
        <f t="shared" si="3"/>
        <v>13.403632923367731</v>
      </c>
      <c r="M57" s="4">
        <f t="shared" si="4"/>
        <v>22.53363292336774</v>
      </c>
      <c r="N57" s="4">
        <f t="shared" si="5"/>
        <v>10.08363292336773</v>
      </c>
      <c r="O57" s="4">
        <f t="shared" si="6"/>
        <v>0.85363292336771224</v>
      </c>
      <c r="P57" s="4">
        <f t="shared" si="7"/>
        <v>-8.1763670766322747</v>
      </c>
      <c r="Q57" s="4">
        <f t="shared" si="8"/>
        <v>26.563632923367699</v>
      </c>
    </row>
    <row r="58" spans="1:17">
      <c r="A58" s="3">
        <v>56</v>
      </c>
      <c r="B58" s="2">
        <v>39.31</v>
      </c>
      <c r="C58" s="2">
        <v>39.74</v>
      </c>
      <c r="D58" s="2">
        <v>39.96</v>
      </c>
      <c r="E58" s="2">
        <v>39.36</v>
      </c>
      <c r="F58" s="2">
        <v>39.479999999999997</v>
      </c>
      <c r="G58" s="2">
        <v>39.380000000000003</v>
      </c>
      <c r="H58" s="2">
        <v>39.99</v>
      </c>
      <c r="J58" s="10">
        <f t="shared" si="1"/>
        <v>56</v>
      </c>
      <c r="K58" s="4">
        <f t="shared" si="2"/>
        <v>-7.5021192052983139</v>
      </c>
      <c r="L58" s="4">
        <f t="shared" si="3"/>
        <v>13.757880794701691</v>
      </c>
      <c r="M58" s="4">
        <f t="shared" si="4"/>
        <v>23.1078807947017</v>
      </c>
      <c r="N58" s="4">
        <f t="shared" si="5"/>
        <v>10.057880794701688</v>
      </c>
      <c r="O58" s="4">
        <f t="shared" si="6"/>
        <v>0.94788079470166764</v>
      </c>
      <c r="P58" s="4">
        <f t="shared" si="7"/>
        <v>-8.1821192052983136</v>
      </c>
      <c r="Q58" s="4">
        <f t="shared" si="8"/>
        <v>27.167880794701659</v>
      </c>
    </row>
    <row r="59" spans="1:17">
      <c r="A59" s="3">
        <v>57</v>
      </c>
      <c r="B59" s="2">
        <v>39.24</v>
      </c>
      <c r="C59" s="2">
        <v>39.51</v>
      </c>
      <c r="D59" s="2">
        <v>39.42</v>
      </c>
      <c r="E59" s="2">
        <v>39.64</v>
      </c>
      <c r="F59" s="2">
        <v>39.69</v>
      </c>
      <c r="G59" s="2">
        <v>39.32</v>
      </c>
      <c r="H59" s="2">
        <v>39.54</v>
      </c>
      <c r="J59" s="10">
        <f t="shared" si="1"/>
        <v>57</v>
      </c>
      <c r="K59" s="4">
        <f t="shared" si="2"/>
        <v>-7.6478713339643534</v>
      </c>
      <c r="L59" s="4">
        <f t="shared" si="3"/>
        <v>13.882128666035648</v>
      </c>
      <c r="M59" s="4">
        <f t="shared" si="4"/>
        <v>23.14212866603566</v>
      </c>
      <c r="N59" s="4">
        <f t="shared" si="5"/>
        <v>10.312128666035647</v>
      </c>
      <c r="O59" s="4">
        <f t="shared" si="6"/>
        <v>1.2521286660356239</v>
      </c>
      <c r="P59" s="4">
        <f t="shared" si="7"/>
        <v>-8.2478713339643548</v>
      </c>
      <c r="Q59" s="4">
        <f t="shared" si="8"/>
        <v>27.322128666035617</v>
      </c>
    </row>
    <row r="60" spans="1:17">
      <c r="A60" s="3">
        <v>58</v>
      </c>
      <c r="B60" s="2">
        <v>39.549999999999997</v>
      </c>
      <c r="C60" s="2">
        <v>39.83</v>
      </c>
      <c r="D60" s="2">
        <v>39.79</v>
      </c>
      <c r="E60" s="2">
        <v>103.71</v>
      </c>
      <c r="F60" s="2">
        <v>39.590000000000003</v>
      </c>
      <c r="G60" s="2">
        <v>39.18</v>
      </c>
      <c r="H60" s="2">
        <v>40.380000000000003</v>
      </c>
      <c r="J60" s="10">
        <f t="shared" si="1"/>
        <v>58</v>
      </c>
      <c r="K60" s="4">
        <f t="shared" si="2"/>
        <v>-7.4836234626303977</v>
      </c>
      <c r="L60" s="4">
        <f t="shared" si="3"/>
        <v>14.326376537369605</v>
      </c>
      <c r="M60" s="4">
        <f t="shared" si="4"/>
        <v>23.546376537369618</v>
      </c>
      <c r="N60" s="4">
        <f t="shared" si="5"/>
        <v>14.6363765373696</v>
      </c>
      <c r="O60" s="4">
        <f t="shared" si="6"/>
        <v>1.4563765373695858</v>
      </c>
      <c r="P60" s="4">
        <f t="shared" si="7"/>
        <v>-8.4536234626303965</v>
      </c>
      <c r="Q60" s="4">
        <f t="shared" si="8"/>
        <v>28.316376537369578</v>
      </c>
    </row>
    <row r="61" spans="1:17">
      <c r="A61" s="3">
        <v>59</v>
      </c>
      <c r="B61" s="2">
        <v>39.270000000000003</v>
      </c>
      <c r="C61" s="2">
        <v>40.17</v>
      </c>
      <c r="D61" s="2">
        <v>39.83</v>
      </c>
      <c r="E61" s="2">
        <v>39.25</v>
      </c>
      <c r="F61" s="2">
        <v>39.46</v>
      </c>
      <c r="G61" s="2">
        <v>39.18</v>
      </c>
      <c r="H61" s="2">
        <v>39.67</v>
      </c>
      <c r="J61" s="10">
        <f t="shared" si="1"/>
        <v>59</v>
      </c>
      <c r="K61" s="4">
        <f t="shared" si="2"/>
        <v>-7.599375591296436</v>
      </c>
      <c r="L61" s="4">
        <f t="shared" si="3"/>
        <v>15.110624408703565</v>
      </c>
      <c r="M61" s="4">
        <f t="shared" si="4"/>
        <v>23.990624408703574</v>
      </c>
      <c r="N61" s="4">
        <f t="shared" si="5"/>
        <v>14.500624408703558</v>
      </c>
      <c r="O61" s="4">
        <f t="shared" si="6"/>
        <v>1.5306244087035452</v>
      </c>
      <c r="P61" s="4">
        <f t="shared" si="7"/>
        <v>-8.6593755912964383</v>
      </c>
      <c r="Q61" s="4">
        <f t="shared" si="8"/>
        <v>28.600624408703538</v>
      </c>
    </row>
    <row r="62" spans="1:17">
      <c r="A62" s="3">
        <v>60</v>
      </c>
      <c r="B62" s="2">
        <v>39.97</v>
      </c>
      <c r="C62" s="2">
        <v>104.09</v>
      </c>
      <c r="D62" s="2">
        <v>39.67</v>
      </c>
      <c r="E62" s="2">
        <v>39.630000000000003</v>
      </c>
      <c r="F62" s="2">
        <v>39.58</v>
      </c>
      <c r="G62" s="2">
        <v>39.32</v>
      </c>
      <c r="H62" s="2">
        <v>40.020000000000003</v>
      </c>
      <c r="J62" s="10">
        <f t="shared" si="1"/>
        <v>60</v>
      </c>
      <c r="K62" s="4">
        <f t="shared" si="2"/>
        <v>-7.0151277199624786</v>
      </c>
      <c r="L62" s="4">
        <f t="shared" si="3"/>
        <v>19.81487228003752</v>
      </c>
      <c r="M62" s="4">
        <f t="shared" si="4"/>
        <v>24.274872280037535</v>
      </c>
      <c r="N62" s="4">
        <f t="shared" si="5"/>
        <v>14.744872280037519</v>
      </c>
      <c r="O62" s="4">
        <f t="shared" si="6"/>
        <v>1.724872280037502</v>
      </c>
      <c r="P62" s="4">
        <f t="shared" si="7"/>
        <v>-8.7251277199624795</v>
      </c>
      <c r="Q62" s="4">
        <f t="shared" si="8"/>
        <v>29.2348722800375</v>
      </c>
    </row>
    <row r="63" spans="1:17">
      <c r="A63" s="3">
        <v>61</v>
      </c>
      <c r="B63" s="2">
        <v>103.75</v>
      </c>
      <c r="C63" s="2">
        <v>39.630000000000003</v>
      </c>
      <c r="D63" s="2">
        <v>39.61</v>
      </c>
      <c r="E63" s="2">
        <v>39.42</v>
      </c>
      <c r="F63" s="2">
        <v>39.840000000000003</v>
      </c>
      <c r="G63" s="2">
        <v>39.4</v>
      </c>
      <c r="H63" s="2">
        <v>39.72</v>
      </c>
      <c r="J63" s="10">
        <f t="shared" si="1"/>
        <v>61</v>
      </c>
      <c r="K63" s="4">
        <f t="shared" si="2"/>
        <v>-2.6508798486285201</v>
      </c>
      <c r="L63" s="4">
        <f t="shared" si="3"/>
        <v>20.059120151371481</v>
      </c>
      <c r="M63" s="4">
        <f t="shared" si="4"/>
        <v>24.499120151371493</v>
      </c>
      <c r="N63" s="4">
        <f t="shared" si="5"/>
        <v>14.77912015137148</v>
      </c>
      <c r="O63" s="4">
        <f t="shared" si="6"/>
        <v>2.179120151371464</v>
      </c>
      <c r="P63" s="4">
        <f t="shared" si="7"/>
        <v>-8.7108798486285224</v>
      </c>
      <c r="Q63" s="4">
        <f t="shared" si="8"/>
        <v>29.569120151371457</v>
      </c>
    </row>
    <row r="64" spans="1:17">
      <c r="A64" s="3">
        <v>62</v>
      </c>
      <c r="B64" s="2">
        <v>39.64</v>
      </c>
      <c r="C64" s="2">
        <v>39.65</v>
      </c>
      <c r="D64" s="2">
        <v>39.409999999999997</v>
      </c>
      <c r="E64" s="2">
        <v>39.4</v>
      </c>
      <c r="F64" s="2">
        <v>39.67</v>
      </c>
      <c r="G64" s="2">
        <v>39.44</v>
      </c>
      <c r="H64" s="2">
        <v>39.96</v>
      </c>
      <c r="J64" s="10">
        <f t="shared" si="1"/>
        <v>62</v>
      </c>
      <c r="K64" s="4">
        <f t="shared" si="2"/>
        <v>-2.396631977294561</v>
      </c>
      <c r="L64" s="4">
        <f t="shared" si="3"/>
        <v>20.323368022705438</v>
      </c>
      <c r="M64" s="4">
        <f t="shared" si="4"/>
        <v>24.523368022705448</v>
      </c>
      <c r="N64" s="4">
        <f t="shared" si="5"/>
        <v>14.793368022705437</v>
      </c>
      <c r="O64" s="4">
        <f t="shared" si="6"/>
        <v>2.4633680227054242</v>
      </c>
      <c r="P64" s="4">
        <f t="shared" si="7"/>
        <v>-8.6566319772945661</v>
      </c>
      <c r="Q64" s="4">
        <f t="shared" si="8"/>
        <v>30.143368022705417</v>
      </c>
    </row>
    <row r="65" spans="1:17">
      <c r="A65" s="3">
        <v>63</v>
      </c>
      <c r="B65" s="2">
        <v>39.950000000000003</v>
      </c>
      <c r="C65" s="2">
        <v>39.54</v>
      </c>
      <c r="D65" s="2">
        <v>39.53</v>
      </c>
      <c r="E65" s="2">
        <v>39.299999999999997</v>
      </c>
      <c r="F65" s="2">
        <v>39.770000000000003</v>
      </c>
      <c r="G65" s="2">
        <v>39.24</v>
      </c>
      <c r="H65" s="2">
        <v>39.76</v>
      </c>
      <c r="J65" s="10">
        <f t="shared" si="1"/>
        <v>63</v>
      </c>
      <c r="K65" s="4">
        <f t="shared" si="2"/>
        <v>-1.8323841059605996</v>
      </c>
      <c r="L65" s="4">
        <f t="shared" si="3"/>
        <v>20.477615894039396</v>
      </c>
      <c r="M65" s="4">
        <f t="shared" si="4"/>
        <v>24.667615894039407</v>
      </c>
      <c r="N65" s="4">
        <f t="shared" si="5"/>
        <v>14.707615894039392</v>
      </c>
      <c r="O65" s="4">
        <f t="shared" si="6"/>
        <v>2.8476158940393859</v>
      </c>
      <c r="P65" s="4">
        <f t="shared" si="7"/>
        <v>-8.8023841059606056</v>
      </c>
      <c r="Q65" s="4">
        <f t="shared" si="8"/>
        <v>30.517615894039373</v>
      </c>
    </row>
    <row r="66" spans="1:17">
      <c r="A66" s="3">
        <v>64</v>
      </c>
      <c r="B66" s="2">
        <v>39.75</v>
      </c>
      <c r="C66" s="2">
        <v>39.74</v>
      </c>
      <c r="D66" s="2">
        <v>39.450000000000003</v>
      </c>
      <c r="E66" s="2">
        <v>39.29</v>
      </c>
      <c r="F66" s="2">
        <v>103.95</v>
      </c>
      <c r="G66" s="2">
        <v>39.24</v>
      </c>
      <c r="H66" s="2">
        <v>39.630000000000003</v>
      </c>
      <c r="J66" s="10">
        <f t="shared" si="1"/>
        <v>64</v>
      </c>
      <c r="K66" s="4">
        <f t="shared" si="2"/>
        <v>-1.4681362346266411</v>
      </c>
      <c r="L66" s="4">
        <f t="shared" si="3"/>
        <v>20.831863765373356</v>
      </c>
      <c r="M66" s="4">
        <f t="shared" si="4"/>
        <v>24.731863765373369</v>
      </c>
      <c r="N66" s="4">
        <f t="shared" si="5"/>
        <v>14.61186376537335</v>
      </c>
      <c r="O66" s="4">
        <f t="shared" si="6"/>
        <v>7.4118637653733401</v>
      </c>
      <c r="P66" s="4">
        <f t="shared" si="7"/>
        <v>-8.9481362346266451</v>
      </c>
      <c r="Q66" s="4">
        <f t="shared" si="8"/>
        <v>30.761863765373334</v>
      </c>
    </row>
    <row r="67" spans="1:17">
      <c r="A67" s="3">
        <v>65</v>
      </c>
      <c r="B67" s="2">
        <v>39.369999999999997</v>
      </c>
      <c r="C67" s="2">
        <v>39.42</v>
      </c>
      <c r="D67" s="2">
        <v>39.53</v>
      </c>
      <c r="E67" s="2">
        <v>39.42</v>
      </c>
      <c r="F67" s="2">
        <v>39.18</v>
      </c>
      <c r="G67" s="2">
        <v>39.479999999999997</v>
      </c>
      <c r="H67" s="2">
        <v>39.89</v>
      </c>
      <c r="J67" s="10">
        <f t="shared" ref="J67:J130" si="9">A67</f>
        <v>65</v>
      </c>
      <c r="K67" s="4">
        <f t="shared" si="2"/>
        <v>-1.4838883632926851</v>
      </c>
      <c r="L67" s="4">
        <f t="shared" si="3"/>
        <v>20.866111636707316</v>
      </c>
      <c r="M67" s="4">
        <f t="shared" si="4"/>
        <v>24.876111636707329</v>
      </c>
      <c r="N67" s="4">
        <f t="shared" si="5"/>
        <v>14.64611163670731</v>
      </c>
      <c r="O67" s="4">
        <f t="shared" si="6"/>
        <v>7.2061116367072984</v>
      </c>
      <c r="P67" s="4">
        <f t="shared" si="7"/>
        <v>-8.8538883632926897</v>
      </c>
      <c r="Q67" s="4">
        <f t="shared" si="8"/>
        <v>31.266111636707294</v>
      </c>
    </row>
    <row r="68" spans="1:17">
      <c r="A68" s="3">
        <v>66</v>
      </c>
      <c r="B68" s="2">
        <v>39.64</v>
      </c>
      <c r="C68" s="2">
        <v>39.619999999999997</v>
      </c>
      <c r="D68" s="2">
        <v>39.409999999999997</v>
      </c>
      <c r="E68" s="2">
        <v>39.17</v>
      </c>
      <c r="F68" s="2">
        <v>39.19</v>
      </c>
      <c r="G68" s="2">
        <v>39.32</v>
      </c>
      <c r="H68" s="2">
        <v>40.130000000000003</v>
      </c>
      <c r="J68" s="10">
        <f t="shared" si="9"/>
        <v>66</v>
      </c>
      <c r="K68" s="4">
        <f t="shared" ref="K68:K131" si="10">IF(B68&lt;75,B68-$I$2+K67,B68-$I$2+K67-60)</f>
        <v>-1.229640491958726</v>
      </c>
      <c r="L68" s="4">
        <f t="shared" ref="L68:L131" si="11">IF(C68&lt;75,C68-$I$2+L67,C68-$I$2+L67-60)</f>
        <v>21.100359508041272</v>
      </c>
      <c r="M68" s="4">
        <f t="shared" ref="M68:M131" si="12">IF(D68&lt;75,D68-$I$2+M67,D68-$I$2+M67-60)</f>
        <v>24.900359508041284</v>
      </c>
      <c r="N68" s="4">
        <f t="shared" ref="N68:N131" si="13">IF(E68&lt;75,E68-$I$2+N67,E68-$I$2+N67-60)</f>
        <v>14.430359508041271</v>
      </c>
      <c r="O68" s="4">
        <f t="shared" ref="O68:O131" si="14">IF(F68&lt;75,F68-$I$2+O67,F68-$I$2+O67-60)</f>
        <v>7.0103595080412546</v>
      </c>
      <c r="P68" s="4">
        <f t="shared" ref="P68:P131" si="15">IF(G68&lt;75,G68-$I$2+P67,G68-$I$2+P67-60)</f>
        <v>-8.9196404919587309</v>
      </c>
      <c r="Q68" s="4">
        <f t="shared" ref="Q68:Q131" si="16">IF(H68&lt;75,H68-$I$2+Q67,H68-$I$2+Q67-60)</f>
        <v>32.010359508041255</v>
      </c>
    </row>
    <row r="69" spans="1:17">
      <c r="A69" s="3">
        <v>67</v>
      </c>
      <c r="B69" s="2">
        <v>39.590000000000003</v>
      </c>
      <c r="C69" s="2">
        <v>39.44</v>
      </c>
      <c r="D69" s="2">
        <v>39.47</v>
      </c>
      <c r="E69" s="2">
        <v>39.36</v>
      </c>
      <c r="F69" s="2">
        <v>39.06</v>
      </c>
      <c r="G69" s="2">
        <v>39.270000000000003</v>
      </c>
      <c r="H69" s="2">
        <v>39.770000000000003</v>
      </c>
      <c r="J69" s="10">
        <f t="shared" si="9"/>
        <v>67</v>
      </c>
      <c r="K69" s="4">
        <f t="shared" si="10"/>
        <v>-1.0253926206247641</v>
      </c>
      <c r="L69" s="4">
        <f t="shared" si="11"/>
        <v>21.154607379375229</v>
      </c>
      <c r="M69" s="4">
        <f t="shared" si="12"/>
        <v>24.984607379375241</v>
      </c>
      <c r="N69" s="4">
        <f t="shared" si="13"/>
        <v>14.404607379375229</v>
      </c>
      <c r="O69" s="4">
        <f t="shared" si="14"/>
        <v>6.6846073793752154</v>
      </c>
      <c r="P69" s="4">
        <f t="shared" si="15"/>
        <v>-9.0353926206247692</v>
      </c>
      <c r="Q69" s="4">
        <f t="shared" si="16"/>
        <v>32.394607379375216</v>
      </c>
    </row>
    <row r="70" spans="1:17">
      <c r="A70" s="3">
        <v>68</v>
      </c>
      <c r="B70" s="2">
        <v>39.700000000000003</v>
      </c>
      <c r="C70" s="2">
        <v>39.630000000000003</v>
      </c>
      <c r="D70" s="2">
        <v>39.57</v>
      </c>
      <c r="E70" s="2">
        <v>39.32</v>
      </c>
      <c r="F70" s="2">
        <v>39.299999999999997</v>
      </c>
      <c r="G70" s="2">
        <v>39.200000000000003</v>
      </c>
      <c r="H70" s="2">
        <v>39.79</v>
      </c>
      <c r="J70" s="10">
        <f t="shared" si="9"/>
        <v>68</v>
      </c>
      <c r="K70" s="4">
        <f t="shared" si="10"/>
        <v>-0.71114474929080274</v>
      </c>
      <c r="L70" s="4">
        <f t="shared" si="11"/>
        <v>21.39885525070919</v>
      </c>
      <c r="M70" s="4">
        <f t="shared" si="12"/>
        <v>25.1688552507092</v>
      </c>
      <c r="N70" s="4">
        <f t="shared" si="13"/>
        <v>14.338855250709187</v>
      </c>
      <c r="O70" s="4">
        <f t="shared" si="14"/>
        <v>6.5988552507091711</v>
      </c>
      <c r="P70" s="4">
        <f t="shared" si="15"/>
        <v>-9.2211447492908079</v>
      </c>
      <c r="Q70" s="4">
        <f t="shared" si="16"/>
        <v>32.798855250709174</v>
      </c>
    </row>
    <row r="71" spans="1:17">
      <c r="A71" s="3">
        <v>69</v>
      </c>
      <c r="B71" s="2">
        <v>39.53</v>
      </c>
      <c r="C71" s="2">
        <v>39.49</v>
      </c>
      <c r="D71" s="2">
        <v>39.6</v>
      </c>
      <c r="E71" s="2">
        <v>39.29</v>
      </c>
      <c r="F71" s="2">
        <v>39.11</v>
      </c>
      <c r="G71" s="2">
        <v>39.06</v>
      </c>
      <c r="H71" s="2">
        <v>39.92</v>
      </c>
      <c r="J71" s="10">
        <f t="shared" si="9"/>
        <v>69</v>
      </c>
      <c r="K71" s="4">
        <f t="shared" si="10"/>
        <v>-0.56689687795684307</v>
      </c>
      <c r="L71" s="4">
        <f t="shared" si="11"/>
        <v>21.50310312204315</v>
      </c>
      <c r="M71" s="4">
        <f t="shared" si="12"/>
        <v>25.38310312204316</v>
      </c>
      <c r="N71" s="4">
        <f t="shared" si="13"/>
        <v>14.243103122043145</v>
      </c>
      <c r="O71" s="4">
        <f t="shared" si="14"/>
        <v>6.3231031220431291</v>
      </c>
      <c r="P71" s="4">
        <f t="shared" si="15"/>
        <v>-9.546896877956847</v>
      </c>
      <c r="Q71" s="4">
        <f t="shared" si="16"/>
        <v>33.333103122043134</v>
      </c>
    </row>
    <row r="72" spans="1:17">
      <c r="A72" s="3">
        <v>70</v>
      </c>
      <c r="B72" s="2">
        <v>39.380000000000003</v>
      </c>
      <c r="C72" s="2">
        <v>39.56</v>
      </c>
      <c r="D72" s="2">
        <v>39.47</v>
      </c>
      <c r="E72" s="2">
        <v>39.43</v>
      </c>
      <c r="F72" s="2">
        <v>38.880000000000003</v>
      </c>
      <c r="G72" s="2">
        <v>39.33</v>
      </c>
      <c r="H72" s="2">
        <v>39.75</v>
      </c>
      <c r="J72" s="10">
        <f t="shared" si="9"/>
        <v>70</v>
      </c>
      <c r="K72" s="4">
        <f t="shared" si="10"/>
        <v>-0.57264900662288198</v>
      </c>
      <c r="L72" s="4">
        <f t="shared" si="11"/>
        <v>21.677350993377111</v>
      </c>
      <c r="M72" s="4">
        <f t="shared" si="12"/>
        <v>25.467350993377117</v>
      </c>
      <c r="N72" s="4">
        <f t="shared" si="13"/>
        <v>14.287350993377103</v>
      </c>
      <c r="O72" s="4">
        <f t="shared" si="14"/>
        <v>5.8173509933770902</v>
      </c>
      <c r="P72" s="4">
        <f t="shared" si="15"/>
        <v>-9.6026490066228902</v>
      </c>
      <c r="Q72" s="4">
        <f t="shared" si="16"/>
        <v>33.697350993377093</v>
      </c>
    </row>
    <row r="73" spans="1:17">
      <c r="A73" s="3">
        <v>71</v>
      </c>
      <c r="B73" s="2">
        <v>39.43</v>
      </c>
      <c r="C73" s="2">
        <v>39.43</v>
      </c>
      <c r="D73" s="2">
        <v>39.42</v>
      </c>
      <c r="E73" s="2">
        <v>39.549999999999997</v>
      </c>
      <c r="F73" s="2">
        <v>38.840000000000003</v>
      </c>
      <c r="G73" s="2">
        <v>39.14</v>
      </c>
      <c r="H73" s="2">
        <v>39.67</v>
      </c>
      <c r="J73" s="10">
        <f t="shared" si="9"/>
        <v>71</v>
      </c>
      <c r="K73" s="4">
        <f t="shared" si="10"/>
        <v>-0.52840113528892374</v>
      </c>
      <c r="L73" s="4">
        <f t="shared" si="11"/>
        <v>21.721598864711069</v>
      </c>
      <c r="M73" s="4">
        <f t="shared" si="12"/>
        <v>25.501598864711077</v>
      </c>
      <c r="N73" s="4">
        <f t="shared" si="13"/>
        <v>14.451598864711059</v>
      </c>
      <c r="O73" s="4">
        <f t="shared" si="14"/>
        <v>5.2715988647110521</v>
      </c>
      <c r="P73" s="4">
        <f t="shared" si="15"/>
        <v>-9.8484011352889311</v>
      </c>
      <c r="Q73" s="4">
        <f t="shared" si="16"/>
        <v>33.981598864711053</v>
      </c>
    </row>
    <row r="74" spans="1:17">
      <c r="A74" s="3">
        <v>72</v>
      </c>
      <c r="B74" s="2">
        <v>39.54</v>
      </c>
      <c r="C74" s="2">
        <v>39.49</v>
      </c>
      <c r="D74" s="2">
        <v>39.54</v>
      </c>
      <c r="E74" s="2">
        <v>39.479999999999997</v>
      </c>
      <c r="F74" s="2">
        <v>39.71</v>
      </c>
      <c r="G74" s="2">
        <v>39.130000000000003</v>
      </c>
      <c r="H74" s="2">
        <v>39.78</v>
      </c>
      <c r="J74" s="10">
        <f t="shared" si="9"/>
        <v>72</v>
      </c>
      <c r="K74" s="4">
        <f t="shared" si="10"/>
        <v>-0.37415326395496606</v>
      </c>
      <c r="L74" s="4">
        <f t="shared" si="11"/>
        <v>21.82584673604503</v>
      </c>
      <c r="M74" s="4">
        <f t="shared" si="12"/>
        <v>25.655846736045035</v>
      </c>
      <c r="N74" s="4">
        <f t="shared" si="13"/>
        <v>14.545846736045014</v>
      </c>
      <c r="O74" s="4">
        <f t="shared" si="14"/>
        <v>5.5958467360450115</v>
      </c>
      <c r="P74" s="4">
        <f t="shared" si="15"/>
        <v>-10.10415326395497</v>
      </c>
      <c r="Q74" s="4">
        <f t="shared" si="16"/>
        <v>34.375846736045013</v>
      </c>
    </row>
    <row r="75" spans="1:17">
      <c r="A75" s="3">
        <v>73</v>
      </c>
      <c r="B75" s="2">
        <v>39.200000000000003</v>
      </c>
      <c r="C75" s="2">
        <v>39.71</v>
      </c>
      <c r="D75" s="2">
        <v>41.82</v>
      </c>
      <c r="E75" s="2">
        <v>39.03</v>
      </c>
      <c r="F75" s="2">
        <v>39.090000000000003</v>
      </c>
      <c r="G75" s="2">
        <v>38.96</v>
      </c>
      <c r="H75" s="2">
        <v>40.1</v>
      </c>
      <c r="J75" s="10">
        <f t="shared" si="9"/>
        <v>73</v>
      </c>
      <c r="K75" s="4">
        <f t="shared" si="10"/>
        <v>-0.55990539262100469</v>
      </c>
      <c r="L75" s="4">
        <f t="shared" si="11"/>
        <v>22.150094607378989</v>
      </c>
      <c r="M75" s="4">
        <f t="shared" si="12"/>
        <v>28.090094607378994</v>
      </c>
      <c r="N75" s="4">
        <f t="shared" si="13"/>
        <v>14.190094607378974</v>
      </c>
      <c r="O75" s="4">
        <f t="shared" si="14"/>
        <v>5.3000946073789734</v>
      </c>
      <c r="P75" s="4">
        <f t="shared" si="15"/>
        <v>-10.529905392621011</v>
      </c>
      <c r="Q75" s="4">
        <f t="shared" si="16"/>
        <v>35.090094607378973</v>
      </c>
    </row>
    <row r="76" spans="1:17">
      <c r="A76" s="3">
        <v>74</v>
      </c>
      <c r="B76" s="2">
        <v>39.47</v>
      </c>
      <c r="C76" s="2">
        <v>39.590000000000003</v>
      </c>
      <c r="D76" s="2">
        <v>40.700000000000003</v>
      </c>
      <c r="E76" s="2">
        <v>39.35</v>
      </c>
      <c r="F76" s="2">
        <v>39.06</v>
      </c>
      <c r="G76" s="2">
        <v>39.56</v>
      </c>
      <c r="H76" s="2">
        <v>105.43</v>
      </c>
      <c r="J76" s="10">
        <f t="shared" si="9"/>
        <v>74</v>
      </c>
      <c r="K76" s="4">
        <f t="shared" si="10"/>
        <v>-0.4756575212870473</v>
      </c>
      <c r="L76" s="4">
        <f t="shared" si="11"/>
        <v>22.354342478712951</v>
      </c>
      <c r="M76" s="4">
        <f t="shared" si="12"/>
        <v>29.404342478712955</v>
      </c>
      <c r="N76" s="4">
        <f t="shared" si="13"/>
        <v>14.154342478712934</v>
      </c>
      <c r="O76" s="4">
        <f t="shared" si="14"/>
        <v>4.9743424787129342</v>
      </c>
      <c r="P76" s="4">
        <f t="shared" si="15"/>
        <v>-10.35565752128705</v>
      </c>
      <c r="Q76" s="4">
        <f t="shared" si="16"/>
        <v>41.134342478712938</v>
      </c>
    </row>
    <row r="77" spans="1:17">
      <c r="A77" s="3">
        <v>75</v>
      </c>
      <c r="B77" s="2">
        <v>39.200000000000003</v>
      </c>
      <c r="C77" s="2">
        <v>39.729999999999997</v>
      </c>
      <c r="D77" s="2">
        <v>105.56</v>
      </c>
      <c r="E77" s="2">
        <v>39.119999999999997</v>
      </c>
      <c r="F77" s="2">
        <v>39.090000000000003</v>
      </c>
      <c r="G77" s="2">
        <v>39.14</v>
      </c>
      <c r="H77" s="2">
        <v>40.15</v>
      </c>
      <c r="J77" s="10">
        <f t="shared" si="9"/>
        <v>75</v>
      </c>
      <c r="K77" s="4">
        <f t="shared" si="10"/>
        <v>-0.66140964995308593</v>
      </c>
      <c r="L77" s="4">
        <f t="shared" si="11"/>
        <v>22.698590350046906</v>
      </c>
      <c r="M77" s="4">
        <f t="shared" si="12"/>
        <v>35.578590350046909</v>
      </c>
      <c r="N77" s="4">
        <f t="shared" si="13"/>
        <v>13.88859035004689</v>
      </c>
      <c r="O77" s="4">
        <f t="shared" si="14"/>
        <v>4.6785903500468962</v>
      </c>
      <c r="P77" s="4">
        <f t="shared" si="15"/>
        <v>-10.601409649953091</v>
      </c>
      <c r="Q77" s="4">
        <f t="shared" si="16"/>
        <v>41.898590350046895</v>
      </c>
    </row>
    <row r="78" spans="1:17">
      <c r="A78" s="3">
        <v>76</v>
      </c>
      <c r="B78" s="2">
        <v>39.15</v>
      </c>
      <c r="C78" s="2">
        <v>39.51</v>
      </c>
      <c r="D78" s="2">
        <v>40.04</v>
      </c>
      <c r="E78" s="2">
        <v>39.200000000000003</v>
      </c>
      <c r="F78" s="2">
        <v>39.07</v>
      </c>
      <c r="G78" s="2">
        <v>39.08</v>
      </c>
      <c r="H78" s="2">
        <v>39.770000000000003</v>
      </c>
      <c r="J78" s="10">
        <f t="shared" si="9"/>
        <v>76</v>
      </c>
      <c r="K78" s="4">
        <f t="shared" si="10"/>
        <v>-0.89716177861912882</v>
      </c>
      <c r="L78" s="4">
        <f t="shared" si="11"/>
        <v>22.822838221380863</v>
      </c>
      <c r="M78" s="4">
        <f t="shared" si="12"/>
        <v>36.232838221380867</v>
      </c>
      <c r="N78" s="4">
        <f t="shared" si="13"/>
        <v>13.702838221380851</v>
      </c>
      <c r="O78" s="4">
        <f t="shared" si="14"/>
        <v>4.362838221380855</v>
      </c>
      <c r="P78" s="4">
        <f t="shared" si="15"/>
        <v>-10.907161778619134</v>
      </c>
      <c r="Q78" s="4">
        <f t="shared" si="16"/>
        <v>42.282838221380857</v>
      </c>
    </row>
    <row r="79" spans="1:17">
      <c r="A79" s="3">
        <v>77</v>
      </c>
      <c r="B79" s="2">
        <v>39.1</v>
      </c>
      <c r="C79" s="2">
        <v>39.86</v>
      </c>
      <c r="D79" s="2">
        <v>40.03</v>
      </c>
      <c r="E79" s="2">
        <v>39.22</v>
      </c>
      <c r="F79" s="2">
        <v>39.15</v>
      </c>
      <c r="G79" s="2">
        <v>39.369999999999997</v>
      </c>
      <c r="H79" s="2">
        <v>39.700000000000003</v>
      </c>
      <c r="J79" s="10">
        <f t="shared" si="9"/>
        <v>77</v>
      </c>
      <c r="K79" s="4">
        <f t="shared" si="10"/>
        <v>-1.1829139072851689</v>
      </c>
      <c r="L79" s="4">
        <f t="shared" si="11"/>
        <v>23.297086092714821</v>
      </c>
      <c r="M79" s="4">
        <f t="shared" si="12"/>
        <v>36.877086092714826</v>
      </c>
      <c r="N79" s="4">
        <f t="shared" si="13"/>
        <v>13.537086092714809</v>
      </c>
      <c r="O79" s="4">
        <f t="shared" si="14"/>
        <v>4.1270860927148121</v>
      </c>
      <c r="P79" s="4">
        <f t="shared" si="15"/>
        <v>-10.922913907285178</v>
      </c>
      <c r="Q79" s="4">
        <f t="shared" si="16"/>
        <v>42.597086092714818</v>
      </c>
    </row>
    <row r="80" spans="1:17">
      <c r="A80" s="3">
        <v>78</v>
      </c>
      <c r="B80" s="2">
        <v>39.229999999999997</v>
      </c>
      <c r="C80" s="2">
        <v>39.76</v>
      </c>
      <c r="D80" s="2">
        <v>40.17</v>
      </c>
      <c r="E80" s="2">
        <v>38.99</v>
      </c>
      <c r="F80" s="2">
        <v>39.130000000000003</v>
      </c>
      <c r="G80" s="2">
        <v>39.049999999999997</v>
      </c>
      <c r="H80" s="2">
        <v>39.46</v>
      </c>
      <c r="J80" s="10">
        <f t="shared" si="9"/>
        <v>78</v>
      </c>
      <c r="K80" s="4">
        <f t="shared" si="10"/>
        <v>-1.3386660359512135</v>
      </c>
      <c r="L80" s="4">
        <f t="shared" si="11"/>
        <v>23.671333964048777</v>
      </c>
      <c r="M80" s="4">
        <f t="shared" si="12"/>
        <v>37.661333964048787</v>
      </c>
      <c r="N80" s="4">
        <f t="shared" si="13"/>
        <v>13.141333964048769</v>
      </c>
      <c r="O80" s="4">
        <f t="shared" si="14"/>
        <v>3.8713339640487732</v>
      </c>
      <c r="P80" s="4">
        <f t="shared" si="15"/>
        <v>-11.258666035951222</v>
      </c>
      <c r="Q80" s="4">
        <f t="shared" si="16"/>
        <v>42.671333964048777</v>
      </c>
    </row>
    <row r="81" spans="1:17">
      <c r="A81" s="3">
        <v>79</v>
      </c>
      <c r="B81" s="2">
        <v>39.31</v>
      </c>
      <c r="C81" s="2">
        <v>39.700000000000003</v>
      </c>
      <c r="D81" s="2">
        <v>39.67</v>
      </c>
      <c r="E81" s="2">
        <v>39.270000000000003</v>
      </c>
      <c r="F81" s="2">
        <v>39.03</v>
      </c>
      <c r="G81" s="2">
        <v>39.049999999999997</v>
      </c>
      <c r="H81" s="2">
        <v>39.65</v>
      </c>
      <c r="J81" s="10">
        <f t="shared" si="9"/>
        <v>79</v>
      </c>
      <c r="K81" s="4">
        <f t="shared" si="10"/>
        <v>-1.4144181646172527</v>
      </c>
      <c r="L81" s="4">
        <f t="shared" si="11"/>
        <v>23.985581835382739</v>
      </c>
      <c r="M81" s="4">
        <f t="shared" si="12"/>
        <v>37.945581835382747</v>
      </c>
      <c r="N81" s="4">
        <f t="shared" si="13"/>
        <v>13.025581835382731</v>
      </c>
      <c r="O81" s="4">
        <f t="shared" si="14"/>
        <v>3.5155818353827328</v>
      </c>
      <c r="P81" s="4">
        <f t="shared" si="15"/>
        <v>-11.594418164617267</v>
      </c>
      <c r="Q81" s="4">
        <f t="shared" si="16"/>
        <v>42.935581835382735</v>
      </c>
    </row>
    <row r="82" spans="1:17">
      <c r="A82" s="3">
        <v>80</v>
      </c>
      <c r="B82" s="2">
        <v>39.44</v>
      </c>
      <c r="C82" s="2">
        <v>39.49</v>
      </c>
      <c r="D82" s="2">
        <v>40.24</v>
      </c>
      <c r="E82" s="2">
        <v>39.18</v>
      </c>
      <c r="F82" s="2">
        <v>39.049999999999997</v>
      </c>
      <c r="G82" s="2">
        <v>39.14</v>
      </c>
      <c r="H82" s="2">
        <v>39.65</v>
      </c>
      <c r="J82" s="10">
        <f t="shared" si="9"/>
        <v>80</v>
      </c>
      <c r="K82" s="4">
        <f t="shared" si="10"/>
        <v>-1.3601702932832964</v>
      </c>
      <c r="L82" s="4">
        <f t="shared" si="11"/>
        <v>24.089829706716699</v>
      </c>
      <c r="M82" s="4">
        <f t="shared" si="12"/>
        <v>38.799829706716707</v>
      </c>
      <c r="N82" s="4">
        <f t="shared" si="13"/>
        <v>12.819829706716689</v>
      </c>
      <c r="O82" s="4">
        <f t="shared" si="14"/>
        <v>3.1798297067166885</v>
      </c>
      <c r="P82" s="4">
        <f t="shared" si="15"/>
        <v>-11.840170293283308</v>
      </c>
      <c r="Q82" s="4">
        <f t="shared" si="16"/>
        <v>43.199829706716692</v>
      </c>
    </row>
    <row r="83" spans="1:17">
      <c r="A83" s="3">
        <v>81</v>
      </c>
      <c r="B83" s="2">
        <v>39.4</v>
      </c>
      <c r="C83" s="2">
        <v>39.619999999999997</v>
      </c>
      <c r="D83" s="2">
        <v>39.71</v>
      </c>
      <c r="E83" s="2">
        <v>39.54</v>
      </c>
      <c r="F83" s="2">
        <v>38.97</v>
      </c>
      <c r="G83" s="2">
        <v>39.15</v>
      </c>
      <c r="H83" s="2">
        <v>39.76</v>
      </c>
      <c r="J83" s="10">
        <f t="shared" si="9"/>
        <v>81</v>
      </c>
      <c r="K83" s="4">
        <f t="shared" si="10"/>
        <v>-1.3459224219493393</v>
      </c>
      <c r="L83" s="4">
        <f t="shared" si="11"/>
        <v>24.324077578050655</v>
      </c>
      <c r="M83" s="4">
        <f t="shared" si="12"/>
        <v>39.124077578050667</v>
      </c>
      <c r="N83" s="4">
        <f t="shared" si="13"/>
        <v>12.974077578050647</v>
      </c>
      <c r="O83" s="4">
        <f t="shared" si="14"/>
        <v>2.7640775780506459</v>
      </c>
      <c r="P83" s="4">
        <f t="shared" si="15"/>
        <v>-12.07592242194935</v>
      </c>
      <c r="Q83" s="4">
        <f t="shared" si="16"/>
        <v>43.574077578050648</v>
      </c>
    </row>
    <row r="84" spans="1:17">
      <c r="A84" s="3">
        <v>82</v>
      </c>
      <c r="B84" s="2">
        <v>39.549999999999997</v>
      </c>
      <c r="C84" s="2">
        <v>39.65</v>
      </c>
      <c r="D84" s="2">
        <v>39.9</v>
      </c>
      <c r="E84" s="2">
        <v>39.4</v>
      </c>
      <c r="F84" s="2">
        <v>39.07</v>
      </c>
      <c r="G84" s="2">
        <v>39.090000000000003</v>
      </c>
      <c r="H84" s="2">
        <v>40.479999999999997</v>
      </c>
      <c r="J84" s="10">
        <f t="shared" si="9"/>
        <v>82</v>
      </c>
      <c r="K84" s="4">
        <f t="shared" si="10"/>
        <v>-1.1816745506153836</v>
      </c>
      <c r="L84" s="4">
        <f t="shared" si="11"/>
        <v>24.588325449384612</v>
      </c>
      <c r="M84" s="4">
        <f t="shared" si="12"/>
        <v>39.638325449384624</v>
      </c>
      <c r="N84" s="4">
        <f t="shared" si="13"/>
        <v>12.988325449384604</v>
      </c>
      <c r="O84" s="4">
        <f t="shared" si="14"/>
        <v>2.4483254493846047</v>
      </c>
      <c r="P84" s="4">
        <f t="shared" si="15"/>
        <v>-12.371674550615388</v>
      </c>
      <c r="Q84" s="4">
        <f t="shared" si="16"/>
        <v>44.668325449384604</v>
      </c>
    </row>
    <row r="85" spans="1:17">
      <c r="A85" s="3">
        <v>83</v>
      </c>
      <c r="B85" s="2">
        <v>39.01</v>
      </c>
      <c r="C85" s="2">
        <v>39.869999999999997</v>
      </c>
      <c r="D85" s="2">
        <v>39.6</v>
      </c>
      <c r="E85" s="2">
        <v>39.28</v>
      </c>
      <c r="F85" s="2">
        <v>38.950000000000003</v>
      </c>
      <c r="G85" s="2">
        <v>39.270000000000003</v>
      </c>
      <c r="H85" s="2">
        <v>39.659999999999997</v>
      </c>
      <c r="J85" s="10">
        <f t="shared" si="9"/>
        <v>83</v>
      </c>
      <c r="K85" s="4">
        <f t="shared" si="10"/>
        <v>-1.5574266792814271</v>
      </c>
      <c r="L85" s="4">
        <f t="shared" si="11"/>
        <v>25.072573320718568</v>
      </c>
      <c r="M85" s="4">
        <f t="shared" si="12"/>
        <v>39.852573320718584</v>
      </c>
      <c r="N85" s="4">
        <f t="shared" si="13"/>
        <v>12.882573320718564</v>
      </c>
      <c r="O85" s="4">
        <f t="shared" si="14"/>
        <v>2.0125733207185661</v>
      </c>
      <c r="P85" s="4">
        <f t="shared" si="15"/>
        <v>-12.487426679281427</v>
      </c>
      <c r="Q85" s="4">
        <f t="shared" si="16"/>
        <v>44.942573320718559</v>
      </c>
    </row>
    <row r="86" spans="1:17">
      <c r="A86" s="3">
        <v>84</v>
      </c>
      <c r="B86" s="2">
        <v>38.979999999999997</v>
      </c>
      <c r="C86" s="2">
        <v>39.67</v>
      </c>
      <c r="D86" s="2">
        <v>39.92</v>
      </c>
      <c r="E86" s="2">
        <v>39.479999999999997</v>
      </c>
      <c r="F86" s="2">
        <v>39</v>
      </c>
      <c r="G86" s="2">
        <v>39.36</v>
      </c>
      <c r="H86" s="2">
        <v>39.520000000000003</v>
      </c>
      <c r="J86" s="10">
        <f t="shared" si="9"/>
        <v>84</v>
      </c>
      <c r="K86" s="4">
        <f t="shared" si="10"/>
        <v>-1.9631788079474717</v>
      </c>
      <c r="L86" s="4">
        <f t="shared" si="11"/>
        <v>25.356821192052529</v>
      </c>
      <c r="M86" s="4">
        <f t="shared" si="12"/>
        <v>40.386821192052544</v>
      </c>
      <c r="N86" s="4">
        <f t="shared" si="13"/>
        <v>12.976821192052519</v>
      </c>
      <c r="O86" s="4">
        <f t="shared" si="14"/>
        <v>1.6268211920525246</v>
      </c>
      <c r="P86" s="4">
        <f t="shared" si="15"/>
        <v>-12.513178807947469</v>
      </c>
      <c r="Q86" s="4">
        <f t="shared" si="16"/>
        <v>45.07682119205252</v>
      </c>
    </row>
    <row r="87" spans="1:17">
      <c r="A87" s="3">
        <v>85</v>
      </c>
      <c r="B87" s="2">
        <v>39.340000000000003</v>
      </c>
      <c r="C87" s="2">
        <v>39.57</v>
      </c>
      <c r="D87" s="2">
        <v>40.549999999999997</v>
      </c>
      <c r="E87" s="2">
        <v>39.549999999999997</v>
      </c>
      <c r="F87" s="2">
        <v>39.01</v>
      </c>
      <c r="G87" s="2">
        <v>39.22</v>
      </c>
      <c r="H87" s="2">
        <v>39.75</v>
      </c>
      <c r="J87" s="10">
        <f t="shared" si="9"/>
        <v>85</v>
      </c>
      <c r="K87" s="4">
        <f t="shared" si="10"/>
        <v>-2.0089309366135097</v>
      </c>
      <c r="L87" s="4">
        <f t="shared" si="11"/>
        <v>25.541069063386487</v>
      </c>
      <c r="M87" s="4">
        <f t="shared" si="12"/>
        <v>41.5510690633865</v>
      </c>
      <c r="N87" s="4">
        <f t="shared" si="13"/>
        <v>13.141069063386475</v>
      </c>
      <c r="O87" s="4">
        <f t="shared" si="14"/>
        <v>1.2510690633864812</v>
      </c>
      <c r="P87" s="4">
        <f t="shared" si="15"/>
        <v>-12.678930936613511</v>
      </c>
      <c r="Q87" s="4">
        <f t="shared" si="16"/>
        <v>45.441069063386479</v>
      </c>
    </row>
    <row r="88" spans="1:17">
      <c r="A88" s="3">
        <v>86</v>
      </c>
      <c r="B88" s="2">
        <v>39.1</v>
      </c>
      <c r="C88" s="2">
        <v>39.68</v>
      </c>
      <c r="D88" s="2">
        <v>39.79</v>
      </c>
      <c r="E88" s="2">
        <v>104.11</v>
      </c>
      <c r="F88" s="2">
        <v>39.4</v>
      </c>
      <c r="G88" s="2">
        <v>39.28</v>
      </c>
      <c r="H88" s="2">
        <v>39.630000000000003</v>
      </c>
      <c r="J88" s="10">
        <f t="shared" si="9"/>
        <v>86</v>
      </c>
      <c r="K88" s="4">
        <f t="shared" si="10"/>
        <v>-2.2946830652795498</v>
      </c>
      <c r="L88" s="4">
        <f t="shared" si="11"/>
        <v>25.835316934720446</v>
      </c>
      <c r="M88" s="4">
        <f t="shared" si="12"/>
        <v>41.955316934720457</v>
      </c>
      <c r="N88" s="4">
        <f t="shared" si="13"/>
        <v>17.865316934720425</v>
      </c>
      <c r="O88" s="4">
        <f t="shared" si="14"/>
        <v>1.2653169347204383</v>
      </c>
      <c r="P88" s="4">
        <f t="shared" si="15"/>
        <v>-12.784683065279552</v>
      </c>
      <c r="Q88" s="4">
        <f t="shared" si="16"/>
        <v>45.68531693472044</v>
      </c>
    </row>
    <row r="89" spans="1:17">
      <c r="A89" s="3">
        <v>87</v>
      </c>
      <c r="B89" s="2">
        <v>39.020000000000003</v>
      </c>
      <c r="C89" s="2">
        <v>39.619999999999997</v>
      </c>
      <c r="D89" s="2">
        <v>39.450000000000003</v>
      </c>
      <c r="E89" s="2">
        <v>39.380000000000003</v>
      </c>
      <c r="F89" s="2">
        <v>39.01</v>
      </c>
      <c r="G89" s="2">
        <v>39.33</v>
      </c>
      <c r="H89" s="2">
        <v>39.43</v>
      </c>
      <c r="J89" s="10">
        <f t="shared" si="9"/>
        <v>87</v>
      </c>
      <c r="K89" s="4">
        <f t="shared" si="10"/>
        <v>-2.6604351939455881</v>
      </c>
      <c r="L89" s="4">
        <f t="shared" si="11"/>
        <v>26.069564806054402</v>
      </c>
      <c r="M89" s="4">
        <f t="shared" si="12"/>
        <v>42.019564806054419</v>
      </c>
      <c r="N89" s="4">
        <f t="shared" si="13"/>
        <v>17.859564806054387</v>
      </c>
      <c r="O89" s="4">
        <f t="shared" si="14"/>
        <v>0.88956480605439481</v>
      </c>
      <c r="P89" s="4">
        <f t="shared" si="15"/>
        <v>-12.840435193945595</v>
      </c>
      <c r="Q89" s="4">
        <f t="shared" si="16"/>
        <v>45.729564806054398</v>
      </c>
    </row>
    <row r="90" spans="1:17">
      <c r="A90" s="3">
        <v>88</v>
      </c>
      <c r="B90" s="2">
        <v>39.24</v>
      </c>
      <c r="C90" s="2">
        <v>39.619999999999997</v>
      </c>
      <c r="D90" s="2">
        <v>39.799999999999997</v>
      </c>
      <c r="E90" s="2">
        <v>39.51</v>
      </c>
      <c r="F90" s="2">
        <v>38.85</v>
      </c>
      <c r="G90" s="2">
        <v>39.03</v>
      </c>
      <c r="H90" s="2">
        <v>39.51</v>
      </c>
      <c r="J90" s="10">
        <f t="shared" si="9"/>
        <v>88</v>
      </c>
      <c r="K90" s="4">
        <f t="shared" si="10"/>
        <v>-2.8061873226116276</v>
      </c>
      <c r="L90" s="4">
        <f t="shared" si="11"/>
        <v>26.303812677388358</v>
      </c>
      <c r="M90" s="4">
        <f t="shared" si="12"/>
        <v>42.433812677388374</v>
      </c>
      <c r="N90" s="4">
        <f t="shared" si="13"/>
        <v>17.983812677388343</v>
      </c>
      <c r="O90" s="4">
        <f t="shared" si="14"/>
        <v>0.35381267738835476</v>
      </c>
      <c r="P90" s="4">
        <f t="shared" si="15"/>
        <v>-13.196187322611635</v>
      </c>
      <c r="Q90" s="4">
        <f t="shared" si="16"/>
        <v>45.853812677388355</v>
      </c>
    </row>
    <row r="91" spans="1:17">
      <c r="A91" s="3">
        <v>89</v>
      </c>
      <c r="B91" s="2">
        <v>39.03</v>
      </c>
      <c r="C91" s="2">
        <v>39.54</v>
      </c>
      <c r="D91" s="2">
        <v>40.64</v>
      </c>
      <c r="E91" s="2">
        <v>40.19</v>
      </c>
      <c r="F91" s="2">
        <v>38.880000000000003</v>
      </c>
      <c r="G91" s="2">
        <v>39.229999999999997</v>
      </c>
      <c r="H91" s="2">
        <v>39.630000000000003</v>
      </c>
      <c r="J91" s="10">
        <f t="shared" si="9"/>
        <v>89</v>
      </c>
      <c r="K91" s="4">
        <f t="shared" si="10"/>
        <v>-3.161939451277668</v>
      </c>
      <c r="L91" s="4">
        <f t="shared" si="11"/>
        <v>26.458060548722315</v>
      </c>
      <c r="M91" s="4">
        <f t="shared" si="12"/>
        <v>43.688060548722333</v>
      </c>
      <c r="N91" s="4">
        <f t="shared" si="13"/>
        <v>18.788060548722299</v>
      </c>
      <c r="O91" s="4">
        <f t="shared" si="14"/>
        <v>-0.15193945127768416</v>
      </c>
      <c r="P91" s="4">
        <f t="shared" si="15"/>
        <v>-13.35193945127768</v>
      </c>
      <c r="Q91" s="4">
        <f t="shared" si="16"/>
        <v>46.098060548722316</v>
      </c>
    </row>
    <row r="92" spans="1:17">
      <c r="A92" s="3">
        <v>90</v>
      </c>
      <c r="B92" s="2">
        <v>38.92</v>
      </c>
      <c r="C92" s="2">
        <v>39.479999999999997</v>
      </c>
      <c r="D92" s="2">
        <v>39.57</v>
      </c>
      <c r="E92" s="2">
        <v>39.47</v>
      </c>
      <c r="F92" s="2">
        <v>39</v>
      </c>
      <c r="G92" s="2">
        <v>39.1</v>
      </c>
      <c r="H92" s="2">
        <v>39.39</v>
      </c>
      <c r="J92" s="10">
        <f t="shared" si="9"/>
        <v>90</v>
      </c>
      <c r="K92" s="4">
        <f t="shared" si="10"/>
        <v>-3.6276915799437077</v>
      </c>
      <c r="L92" s="4">
        <f t="shared" si="11"/>
        <v>26.552308420056271</v>
      </c>
      <c r="M92" s="4">
        <f t="shared" si="12"/>
        <v>43.872308420056292</v>
      </c>
      <c r="N92" s="4">
        <f t="shared" si="13"/>
        <v>18.872308420056257</v>
      </c>
      <c r="O92" s="4">
        <f t="shared" si="14"/>
        <v>-0.53769157994372563</v>
      </c>
      <c r="P92" s="4">
        <f t="shared" si="15"/>
        <v>-13.63769157994372</v>
      </c>
      <c r="Q92" s="4">
        <f t="shared" si="16"/>
        <v>46.102308420056275</v>
      </c>
    </row>
    <row r="93" spans="1:17">
      <c r="A93" s="3">
        <v>91</v>
      </c>
      <c r="B93" s="2">
        <v>38.96</v>
      </c>
      <c r="C93" s="2">
        <v>39.47</v>
      </c>
      <c r="D93" s="2">
        <v>39.799999999999997</v>
      </c>
      <c r="E93" s="2">
        <v>39.58</v>
      </c>
      <c r="F93" s="2">
        <v>39.4</v>
      </c>
      <c r="G93" s="2">
        <v>39.090000000000003</v>
      </c>
      <c r="H93" s="2">
        <v>40.64</v>
      </c>
      <c r="J93" s="10">
        <f t="shared" si="9"/>
        <v>91</v>
      </c>
      <c r="K93" s="4">
        <f t="shared" si="10"/>
        <v>-4.0534437086097483</v>
      </c>
      <c r="L93" s="4">
        <f t="shared" si="11"/>
        <v>26.636556291390228</v>
      </c>
      <c r="M93" s="4">
        <f t="shared" si="12"/>
        <v>44.286556291390248</v>
      </c>
      <c r="N93" s="4">
        <f t="shared" si="13"/>
        <v>19.066556291390214</v>
      </c>
      <c r="O93" s="4">
        <f t="shared" si="14"/>
        <v>-0.52344370860976852</v>
      </c>
      <c r="P93" s="4">
        <f t="shared" si="15"/>
        <v>-13.933443708609758</v>
      </c>
      <c r="Q93" s="4">
        <f t="shared" si="16"/>
        <v>47.356556291390234</v>
      </c>
    </row>
    <row r="94" spans="1:17">
      <c r="A94" s="3">
        <v>92</v>
      </c>
      <c r="B94" s="2">
        <v>38.93</v>
      </c>
      <c r="C94" s="2">
        <v>39.85</v>
      </c>
      <c r="D94" s="2">
        <v>39.58</v>
      </c>
      <c r="E94" s="2">
        <v>39.44</v>
      </c>
      <c r="F94" s="2">
        <v>39.020000000000003</v>
      </c>
      <c r="G94" s="2">
        <v>39.049999999999997</v>
      </c>
      <c r="H94" s="2">
        <v>39.380000000000003</v>
      </c>
      <c r="J94" s="10">
        <f t="shared" si="9"/>
        <v>92</v>
      </c>
      <c r="K94" s="4">
        <f t="shared" si="10"/>
        <v>-4.5091958372757901</v>
      </c>
      <c r="L94" s="4">
        <f t="shared" si="11"/>
        <v>27.100804162724188</v>
      </c>
      <c r="M94" s="4">
        <f t="shared" si="12"/>
        <v>44.480804162724205</v>
      </c>
      <c r="N94" s="4">
        <f t="shared" si="13"/>
        <v>19.12080416272417</v>
      </c>
      <c r="O94" s="4">
        <f t="shared" si="14"/>
        <v>-0.88919583727580687</v>
      </c>
      <c r="P94" s="4">
        <f t="shared" si="15"/>
        <v>-14.269195837275802</v>
      </c>
      <c r="Q94" s="4">
        <f t="shared" si="16"/>
        <v>47.350804162724195</v>
      </c>
    </row>
    <row r="95" spans="1:17">
      <c r="A95" s="3">
        <v>93</v>
      </c>
      <c r="B95" s="2">
        <v>39.229999999999997</v>
      </c>
      <c r="C95" s="2">
        <v>40.29</v>
      </c>
      <c r="D95" s="2">
        <v>40.270000000000003</v>
      </c>
      <c r="E95" s="2">
        <v>39.18</v>
      </c>
      <c r="F95" s="2">
        <v>39.049999999999997</v>
      </c>
      <c r="G95" s="2">
        <v>39.51</v>
      </c>
      <c r="H95" s="2">
        <v>41.07</v>
      </c>
      <c r="J95" s="10">
        <f t="shared" si="9"/>
        <v>93</v>
      </c>
      <c r="K95" s="4">
        <f t="shared" si="10"/>
        <v>-4.6649479659418347</v>
      </c>
      <c r="L95" s="4">
        <f t="shared" si="11"/>
        <v>28.005052034058146</v>
      </c>
      <c r="M95" s="4">
        <f t="shared" si="12"/>
        <v>45.365052034058166</v>
      </c>
      <c r="N95" s="4">
        <f t="shared" si="13"/>
        <v>18.915052034058128</v>
      </c>
      <c r="O95" s="4">
        <f t="shared" si="14"/>
        <v>-1.2249479659418512</v>
      </c>
      <c r="P95" s="4">
        <f t="shared" si="15"/>
        <v>-14.144947965941846</v>
      </c>
      <c r="Q95" s="4">
        <f t="shared" si="16"/>
        <v>49.035052034058154</v>
      </c>
    </row>
    <row r="96" spans="1:17">
      <c r="A96" s="3">
        <v>94</v>
      </c>
      <c r="B96" s="2">
        <v>39.06</v>
      </c>
      <c r="C96" s="2">
        <v>39.69</v>
      </c>
      <c r="D96" s="2">
        <v>39.700000000000003</v>
      </c>
      <c r="E96" s="2">
        <v>39.270000000000003</v>
      </c>
      <c r="F96" s="2">
        <v>39.31</v>
      </c>
      <c r="G96" s="2">
        <v>39.69</v>
      </c>
      <c r="H96" s="2">
        <v>39.65</v>
      </c>
      <c r="J96" s="10">
        <f t="shared" si="9"/>
        <v>94</v>
      </c>
      <c r="K96" s="4">
        <f t="shared" si="10"/>
        <v>-4.9907000946078739</v>
      </c>
      <c r="L96" s="4">
        <f t="shared" si="11"/>
        <v>28.309299905392102</v>
      </c>
      <c r="M96" s="4">
        <f t="shared" si="12"/>
        <v>45.679299905392128</v>
      </c>
      <c r="N96" s="4">
        <f t="shared" si="13"/>
        <v>18.79929990539209</v>
      </c>
      <c r="O96" s="4">
        <f t="shared" si="14"/>
        <v>-1.3007000946078904</v>
      </c>
      <c r="P96" s="4">
        <f t="shared" si="15"/>
        <v>-13.84070009460789</v>
      </c>
      <c r="Q96" s="4">
        <f t="shared" si="16"/>
        <v>49.299299905392111</v>
      </c>
    </row>
    <row r="97" spans="1:17">
      <c r="A97" s="3">
        <v>95</v>
      </c>
      <c r="B97" s="2">
        <v>39.229999999999997</v>
      </c>
      <c r="C97" s="2">
        <v>40.85</v>
      </c>
      <c r="D97" s="2">
        <v>39.33</v>
      </c>
      <c r="E97" s="2">
        <v>39.369999999999997</v>
      </c>
      <c r="F97" s="2">
        <v>39</v>
      </c>
      <c r="G97" s="2">
        <v>39.61</v>
      </c>
      <c r="H97" s="2">
        <v>39.51</v>
      </c>
      <c r="J97" s="10">
        <f t="shared" si="9"/>
        <v>95</v>
      </c>
      <c r="K97" s="4">
        <f t="shared" si="10"/>
        <v>-5.1464522232739185</v>
      </c>
      <c r="L97" s="4">
        <f t="shared" si="11"/>
        <v>29.773547776726062</v>
      </c>
      <c r="M97" s="4">
        <f t="shared" si="12"/>
        <v>45.623547776726085</v>
      </c>
      <c r="N97" s="4">
        <f t="shared" si="13"/>
        <v>18.783547776726046</v>
      </c>
      <c r="O97" s="4">
        <f t="shared" si="14"/>
        <v>-1.6864522232739318</v>
      </c>
      <c r="P97" s="4">
        <f t="shared" si="15"/>
        <v>-13.616452223273932</v>
      </c>
      <c r="Q97" s="4">
        <f t="shared" si="16"/>
        <v>49.423547776726068</v>
      </c>
    </row>
    <row r="98" spans="1:17">
      <c r="A98" s="3">
        <v>96</v>
      </c>
      <c r="B98" s="2">
        <v>39.15</v>
      </c>
      <c r="C98" s="2">
        <v>39.549999999999997</v>
      </c>
      <c r="D98" s="2">
        <v>39.44</v>
      </c>
      <c r="E98" s="2">
        <v>39.409999999999997</v>
      </c>
      <c r="F98" s="2">
        <v>39</v>
      </c>
      <c r="G98" s="2">
        <v>39.450000000000003</v>
      </c>
      <c r="H98" s="2">
        <v>39.69</v>
      </c>
      <c r="J98" s="10">
        <f t="shared" si="9"/>
        <v>96</v>
      </c>
      <c r="K98" s="4">
        <f t="shared" si="10"/>
        <v>-5.3822043519399614</v>
      </c>
      <c r="L98" s="4">
        <f t="shared" si="11"/>
        <v>29.937795648060018</v>
      </c>
      <c r="M98" s="4">
        <f t="shared" si="12"/>
        <v>45.677795648060041</v>
      </c>
      <c r="N98" s="4">
        <f t="shared" si="13"/>
        <v>18.807795648060001</v>
      </c>
      <c r="O98" s="4">
        <f t="shared" si="14"/>
        <v>-2.0722043519399733</v>
      </c>
      <c r="P98" s="4">
        <f t="shared" si="15"/>
        <v>-13.55220435193997</v>
      </c>
      <c r="Q98" s="4">
        <f t="shared" si="16"/>
        <v>49.727795648060024</v>
      </c>
    </row>
    <row r="99" spans="1:17">
      <c r="A99" s="3">
        <v>97</v>
      </c>
      <c r="B99" s="2">
        <v>38.97</v>
      </c>
      <c r="C99" s="2">
        <v>39.65</v>
      </c>
      <c r="D99" s="2">
        <v>39.619999999999997</v>
      </c>
      <c r="E99" s="2">
        <v>39.28</v>
      </c>
      <c r="F99" s="2">
        <v>38.86</v>
      </c>
      <c r="G99" s="2">
        <v>39.25</v>
      </c>
      <c r="H99" s="2">
        <v>39.82</v>
      </c>
      <c r="J99" s="10">
        <f t="shared" si="9"/>
        <v>97</v>
      </c>
      <c r="K99" s="4">
        <f t="shared" si="10"/>
        <v>-5.797956480606004</v>
      </c>
      <c r="L99" s="4">
        <f t="shared" si="11"/>
        <v>30.202043519393975</v>
      </c>
      <c r="M99" s="4">
        <f t="shared" si="12"/>
        <v>45.912043519393997</v>
      </c>
      <c r="N99" s="4">
        <f t="shared" si="13"/>
        <v>18.70204351939396</v>
      </c>
      <c r="O99" s="4">
        <f t="shared" si="14"/>
        <v>-2.5979564806060154</v>
      </c>
      <c r="P99" s="4">
        <f t="shared" si="15"/>
        <v>-13.687956480606012</v>
      </c>
      <c r="Q99" s="4">
        <f t="shared" si="16"/>
        <v>50.162043519393983</v>
      </c>
    </row>
    <row r="100" spans="1:17">
      <c r="A100" s="3">
        <v>98</v>
      </c>
      <c r="B100" s="2">
        <v>39.1</v>
      </c>
      <c r="C100" s="2">
        <v>39.69</v>
      </c>
      <c r="D100" s="2">
        <v>107.08</v>
      </c>
      <c r="E100" s="2">
        <v>39.340000000000003</v>
      </c>
      <c r="F100" s="2">
        <v>38.83</v>
      </c>
      <c r="G100" s="2">
        <v>39.18</v>
      </c>
      <c r="H100" s="2">
        <v>39.61</v>
      </c>
      <c r="J100" s="10">
        <f t="shared" si="9"/>
        <v>98</v>
      </c>
      <c r="K100" s="4">
        <f t="shared" si="10"/>
        <v>-6.083708609272044</v>
      </c>
      <c r="L100" s="4">
        <f t="shared" si="11"/>
        <v>30.506291390727931</v>
      </c>
      <c r="M100" s="4">
        <f t="shared" si="12"/>
        <v>53.606291390727961</v>
      </c>
      <c r="N100" s="4">
        <f t="shared" si="13"/>
        <v>18.656291390727922</v>
      </c>
      <c r="O100" s="4">
        <f t="shared" si="14"/>
        <v>-3.1537086092720585</v>
      </c>
      <c r="P100" s="4">
        <f t="shared" si="15"/>
        <v>-13.893708609272053</v>
      </c>
      <c r="Q100" s="4">
        <f t="shared" si="16"/>
        <v>50.386291390727941</v>
      </c>
    </row>
    <row r="101" spans="1:17">
      <c r="A101" s="3">
        <v>99</v>
      </c>
      <c r="B101" s="2">
        <v>39.049999999999997</v>
      </c>
      <c r="C101" s="2">
        <v>39.67</v>
      </c>
      <c r="D101" s="2">
        <v>40.33</v>
      </c>
      <c r="E101" s="2">
        <v>39.24</v>
      </c>
      <c r="F101" s="2">
        <v>39.020000000000003</v>
      </c>
      <c r="G101" s="2">
        <v>39.54</v>
      </c>
      <c r="H101" s="2">
        <v>39.93</v>
      </c>
      <c r="J101" s="10">
        <f t="shared" si="9"/>
        <v>99</v>
      </c>
      <c r="K101" s="4">
        <f t="shared" si="10"/>
        <v>-6.4194607379380884</v>
      </c>
      <c r="L101" s="4">
        <f t="shared" si="11"/>
        <v>30.790539262061891</v>
      </c>
      <c r="M101" s="4">
        <f t="shared" si="12"/>
        <v>54.550539262061918</v>
      </c>
      <c r="N101" s="4">
        <f t="shared" si="13"/>
        <v>18.510539262061883</v>
      </c>
      <c r="O101" s="4">
        <f t="shared" si="14"/>
        <v>-3.5194607379380969</v>
      </c>
      <c r="P101" s="4">
        <f t="shared" si="15"/>
        <v>-13.739460737938096</v>
      </c>
      <c r="Q101" s="4">
        <f t="shared" si="16"/>
        <v>50.930539262061899</v>
      </c>
    </row>
    <row r="102" spans="1:17">
      <c r="A102" s="3">
        <v>100</v>
      </c>
      <c r="B102" s="2">
        <v>38.880000000000003</v>
      </c>
      <c r="C102" s="2">
        <v>39.78</v>
      </c>
      <c r="D102" s="2">
        <v>39.81</v>
      </c>
      <c r="E102" s="2">
        <v>39.450000000000003</v>
      </c>
      <c r="F102" s="2">
        <v>38.799999999999997</v>
      </c>
      <c r="G102" s="2">
        <v>39.15</v>
      </c>
      <c r="H102" s="2">
        <v>40.51</v>
      </c>
      <c r="J102" s="10">
        <f t="shared" si="9"/>
        <v>100</v>
      </c>
      <c r="K102" s="4">
        <f t="shared" si="10"/>
        <v>-6.9252128666041273</v>
      </c>
      <c r="L102" s="4">
        <f t="shared" si="11"/>
        <v>31.184787133395851</v>
      </c>
      <c r="M102" s="4">
        <f t="shared" si="12"/>
        <v>54.974787133395878</v>
      </c>
      <c r="N102" s="4">
        <f t="shared" si="13"/>
        <v>18.574787133395844</v>
      </c>
      <c r="O102" s="4">
        <f t="shared" si="14"/>
        <v>-4.1052128666041412</v>
      </c>
      <c r="P102" s="4">
        <f t="shared" si="15"/>
        <v>-13.975212866604139</v>
      </c>
      <c r="Q102" s="4">
        <f t="shared" si="16"/>
        <v>52.054787133395855</v>
      </c>
    </row>
    <row r="103" spans="1:17">
      <c r="A103" s="3">
        <v>101</v>
      </c>
      <c r="B103" s="2">
        <v>38.99</v>
      </c>
      <c r="C103" s="2">
        <v>39.799999999999997</v>
      </c>
      <c r="D103" s="2">
        <v>39.67</v>
      </c>
      <c r="E103" s="2">
        <v>39.6</v>
      </c>
      <c r="F103" s="2">
        <v>39.090000000000003</v>
      </c>
      <c r="G103" s="2">
        <v>38.950000000000003</v>
      </c>
      <c r="H103" s="2">
        <v>39.42</v>
      </c>
      <c r="J103" s="10">
        <f t="shared" si="9"/>
        <v>101</v>
      </c>
      <c r="K103" s="4">
        <f t="shared" si="10"/>
        <v>-7.3209649952701668</v>
      </c>
      <c r="L103" s="4">
        <f t="shared" si="11"/>
        <v>31.599035004729807</v>
      </c>
      <c r="M103" s="4">
        <f t="shared" si="12"/>
        <v>55.259035004729839</v>
      </c>
      <c r="N103" s="4">
        <f t="shared" si="13"/>
        <v>18.789035004729804</v>
      </c>
      <c r="O103" s="4">
        <f t="shared" si="14"/>
        <v>-4.4009649952701793</v>
      </c>
      <c r="P103" s="4">
        <f t="shared" si="15"/>
        <v>-14.410964995270177</v>
      </c>
      <c r="Q103" s="4">
        <f t="shared" si="16"/>
        <v>52.089035004729816</v>
      </c>
    </row>
    <row r="104" spans="1:17">
      <c r="A104" s="3">
        <v>102</v>
      </c>
      <c r="B104" s="2">
        <v>39.61</v>
      </c>
      <c r="C104" s="2">
        <v>39.4</v>
      </c>
      <c r="D104" s="2">
        <v>39.479999999999997</v>
      </c>
      <c r="E104" s="2">
        <v>39.32</v>
      </c>
      <c r="F104" s="2">
        <v>39.119999999999997</v>
      </c>
      <c r="G104" s="2">
        <v>39.69</v>
      </c>
      <c r="H104" s="2">
        <v>39.57</v>
      </c>
      <c r="J104" s="10">
        <f t="shared" si="9"/>
        <v>102</v>
      </c>
      <c r="K104" s="4">
        <f t="shared" si="10"/>
        <v>-7.0967171239362088</v>
      </c>
      <c r="L104" s="4">
        <f t="shared" si="11"/>
        <v>31.613282876063764</v>
      </c>
      <c r="M104" s="4">
        <f t="shared" si="12"/>
        <v>55.353282876063794</v>
      </c>
      <c r="N104" s="4">
        <f t="shared" si="13"/>
        <v>18.723282876063763</v>
      </c>
      <c r="O104" s="4">
        <f t="shared" si="14"/>
        <v>-4.6667171239362233</v>
      </c>
      <c r="P104" s="4">
        <f t="shared" si="15"/>
        <v>-14.106717123936221</v>
      </c>
      <c r="Q104" s="4">
        <f t="shared" si="16"/>
        <v>52.273282876063774</v>
      </c>
    </row>
    <row r="105" spans="1:17">
      <c r="A105" s="3">
        <v>103</v>
      </c>
      <c r="B105" s="2">
        <v>39.53</v>
      </c>
      <c r="C105" s="2">
        <v>39.61</v>
      </c>
      <c r="D105" s="2">
        <v>39.75</v>
      </c>
      <c r="E105" s="2">
        <v>39.450000000000003</v>
      </c>
      <c r="F105" s="2">
        <v>39.020000000000003</v>
      </c>
      <c r="G105" s="2">
        <v>104.52</v>
      </c>
      <c r="H105" s="2">
        <v>39.6</v>
      </c>
      <c r="J105" s="10">
        <f t="shared" si="9"/>
        <v>103</v>
      </c>
      <c r="K105" s="4">
        <f t="shared" si="10"/>
        <v>-6.9524692526022491</v>
      </c>
      <c r="L105" s="4">
        <f t="shared" si="11"/>
        <v>31.837530747397722</v>
      </c>
      <c r="M105" s="4">
        <f t="shared" si="12"/>
        <v>55.717530747397753</v>
      </c>
      <c r="N105" s="4">
        <f t="shared" si="13"/>
        <v>18.787530747397724</v>
      </c>
      <c r="O105" s="4">
        <f t="shared" si="14"/>
        <v>-5.0324692526022616</v>
      </c>
      <c r="P105" s="4">
        <f t="shared" si="15"/>
        <v>-8.9724692526022665</v>
      </c>
      <c r="Q105" s="4">
        <f t="shared" si="16"/>
        <v>52.487530747397734</v>
      </c>
    </row>
    <row r="106" spans="1:17">
      <c r="A106" s="3">
        <v>104</v>
      </c>
      <c r="B106" s="2">
        <v>38.99</v>
      </c>
      <c r="C106" s="2">
        <v>39.840000000000003</v>
      </c>
      <c r="D106" s="2">
        <v>39.75</v>
      </c>
      <c r="E106" s="2">
        <v>39.270000000000003</v>
      </c>
      <c r="F106" s="2">
        <v>38.840000000000003</v>
      </c>
      <c r="G106" s="2">
        <v>39.64</v>
      </c>
      <c r="H106" s="2">
        <v>39.590000000000003</v>
      </c>
      <c r="J106" s="10">
        <f t="shared" si="9"/>
        <v>104</v>
      </c>
      <c r="K106" s="4">
        <f t="shared" si="10"/>
        <v>-7.3482213812682886</v>
      </c>
      <c r="L106" s="4">
        <f t="shared" si="11"/>
        <v>32.291778618731684</v>
      </c>
      <c r="M106" s="4">
        <f t="shared" si="12"/>
        <v>56.081778618731711</v>
      </c>
      <c r="N106" s="4">
        <f t="shared" si="13"/>
        <v>18.671778618731686</v>
      </c>
      <c r="O106" s="4">
        <f t="shared" si="14"/>
        <v>-5.5782213812682997</v>
      </c>
      <c r="P106" s="4">
        <f t="shared" si="15"/>
        <v>-8.7182213812683074</v>
      </c>
      <c r="Q106" s="4">
        <f t="shared" si="16"/>
        <v>52.691778618731696</v>
      </c>
    </row>
    <row r="107" spans="1:17">
      <c r="A107" s="3">
        <v>105</v>
      </c>
      <c r="B107" s="2">
        <v>39.04</v>
      </c>
      <c r="C107" s="2">
        <v>39.72</v>
      </c>
      <c r="D107" s="2">
        <v>39.68</v>
      </c>
      <c r="E107" s="2">
        <v>39.58</v>
      </c>
      <c r="F107" s="2">
        <v>39.39</v>
      </c>
      <c r="G107" s="2">
        <v>39.79</v>
      </c>
      <c r="H107" s="2">
        <v>39.58</v>
      </c>
      <c r="J107" s="10">
        <f t="shared" si="9"/>
        <v>105</v>
      </c>
      <c r="K107" s="4">
        <f t="shared" si="10"/>
        <v>-7.6939735099343309</v>
      </c>
      <c r="L107" s="4">
        <f t="shared" si="11"/>
        <v>32.626026490065641</v>
      </c>
      <c r="M107" s="4">
        <f t="shared" si="12"/>
        <v>56.376026490065669</v>
      </c>
      <c r="N107" s="4">
        <f t="shared" si="13"/>
        <v>18.866026490065643</v>
      </c>
      <c r="O107" s="4">
        <f t="shared" si="14"/>
        <v>-5.5739735099343406</v>
      </c>
      <c r="P107" s="4">
        <f t="shared" si="15"/>
        <v>-8.3139735099343497</v>
      </c>
      <c r="Q107" s="4">
        <f t="shared" si="16"/>
        <v>52.886026490065653</v>
      </c>
    </row>
    <row r="108" spans="1:17">
      <c r="A108" s="3">
        <v>106</v>
      </c>
      <c r="B108" s="2">
        <v>39.14</v>
      </c>
      <c r="C108" s="2">
        <v>39.76</v>
      </c>
      <c r="D108" s="2">
        <v>40.11</v>
      </c>
      <c r="E108" s="2">
        <v>39.28</v>
      </c>
      <c r="F108" s="2">
        <v>39.5</v>
      </c>
      <c r="G108" s="2">
        <v>40.74</v>
      </c>
      <c r="H108" s="2">
        <v>39.56</v>
      </c>
      <c r="J108" s="10">
        <f t="shared" si="9"/>
        <v>106</v>
      </c>
      <c r="K108" s="4">
        <f t="shared" si="10"/>
        <v>-7.9397256386003718</v>
      </c>
      <c r="L108" s="4">
        <f t="shared" si="11"/>
        <v>33.000274361399597</v>
      </c>
      <c r="M108" s="4">
        <f t="shared" si="12"/>
        <v>57.100274361399627</v>
      </c>
      <c r="N108" s="4">
        <f t="shared" si="13"/>
        <v>18.760274361399603</v>
      </c>
      <c r="O108" s="4">
        <f t="shared" si="14"/>
        <v>-5.4597256386003821</v>
      </c>
      <c r="P108" s="4">
        <f t="shared" si="15"/>
        <v>-6.9597256386003892</v>
      </c>
      <c r="Q108" s="4">
        <f t="shared" si="16"/>
        <v>53.060274361399614</v>
      </c>
    </row>
    <row r="109" spans="1:17">
      <c r="A109" s="3">
        <v>107</v>
      </c>
      <c r="B109" s="2">
        <v>39.25</v>
      </c>
      <c r="C109" s="2">
        <v>39.81</v>
      </c>
      <c r="D109" s="2">
        <v>39.520000000000003</v>
      </c>
      <c r="E109" s="2">
        <v>39.65</v>
      </c>
      <c r="F109" s="2">
        <v>49.28</v>
      </c>
      <c r="G109" s="2">
        <v>40.29</v>
      </c>
      <c r="H109" s="2">
        <v>39.54</v>
      </c>
      <c r="J109" s="10">
        <f t="shared" si="9"/>
        <v>107</v>
      </c>
      <c r="K109" s="4">
        <f t="shared" si="10"/>
        <v>-8.0754777672664133</v>
      </c>
      <c r="L109" s="4">
        <f t="shared" si="11"/>
        <v>33.424522232733558</v>
      </c>
      <c r="M109" s="4">
        <f t="shared" si="12"/>
        <v>57.234522232733589</v>
      </c>
      <c r="N109" s="4">
        <f t="shared" si="13"/>
        <v>19.02452223273356</v>
      </c>
      <c r="O109" s="4">
        <f t="shared" si="14"/>
        <v>4.4345222327335776</v>
      </c>
      <c r="P109" s="4">
        <f t="shared" si="15"/>
        <v>-6.0554777672664315</v>
      </c>
      <c r="Q109" s="4">
        <f t="shared" si="16"/>
        <v>53.214522232733572</v>
      </c>
    </row>
    <row r="110" spans="1:17">
      <c r="A110" s="3">
        <v>108</v>
      </c>
      <c r="B110" s="2">
        <v>39.26</v>
      </c>
      <c r="C110" s="2">
        <v>39.520000000000003</v>
      </c>
      <c r="D110" s="2">
        <v>39.86</v>
      </c>
      <c r="E110" s="2">
        <v>104.82</v>
      </c>
      <c r="F110" s="2">
        <v>39.06</v>
      </c>
      <c r="G110" s="2">
        <v>39.61</v>
      </c>
      <c r="H110" s="2">
        <v>39.93</v>
      </c>
      <c r="J110" s="10">
        <f t="shared" si="9"/>
        <v>108</v>
      </c>
      <c r="K110" s="4">
        <f t="shared" si="10"/>
        <v>-8.2012298959324568</v>
      </c>
      <c r="L110" s="4">
        <f t="shared" si="11"/>
        <v>33.55877010406752</v>
      </c>
      <c r="M110" s="4">
        <f t="shared" si="12"/>
        <v>57.708770104067547</v>
      </c>
      <c r="N110" s="4">
        <f t="shared" si="13"/>
        <v>24.458770104067511</v>
      </c>
      <c r="O110" s="4">
        <f t="shared" si="14"/>
        <v>4.1087701040675384</v>
      </c>
      <c r="P110" s="4">
        <f t="shared" si="15"/>
        <v>-5.8312298959324735</v>
      </c>
      <c r="Q110" s="4">
        <f t="shared" si="16"/>
        <v>53.75877010406753</v>
      </c>
    </row>
    <row r="111" spans="1:17">
      <c r="A111" s="3">
        <v>109</v>
      </c>
      <c r="B111" s="2">
        <v>39.200000000000003</v>
      </c>
      <c r="C111" s="2">
        <v>39.85</v>
      </c>
      <c r="D111" s="2">
        <v>39.53</v>
      </c>
      <c r="E111" s="2">
        <v>39.659999999999997</v>
      </c>
      <c r="F111" s="2">
        <v>39.14</v>
      </c>
      <c r="G111" s="2">
        <v>39.6</v>
      </c>
      <c r="H111" s="2">
        <v>39.43</v>
      </c>
      <c r="J111" s="10">
        <f t="shared" si="9"/>
        <v>109</v>
      </c>
      <c r="K111" s="4">
        <f t="shared" si="10"/>
        <v>-8.3869820245984954</v>
      </c>
      <c r="L111" s="4">
        <f t="shared" si="11"/>
        <v>34.02301797540148</v>
      </c>
      <c r="M111" s="4">
        <f t="shared" si="12"/>
        <v>57.853017975401507</v>
      </c>
      <c r="N111" s="4">
        <f t="shared" si="13"/>
        <v>24.733017975401467</v>
      </c>
      <c r="O111" s="4">
        <f t="shared" si="14"/>
        <v>3.8630179754014975</v>
      </c>
      <c r="P111" s="4">
        <f t="shared" si="15"/>
        <v>-5.6169820245985136</v>
      </c>
      <c r="Q111" s="4">
        <f t="shared" si="16"/>
        <v>53.803017975401488</v>
      </c>
    </row>
    <row r="112" spans="1:17">
      <c r="A112" s="3">
        <v>110</v>
      </c>
      <c r="B112" s="2">
        <v>51.66</v>
      </c>
      <c r="C112" s="2">
        <v>103.16</v>
      </c>
      <c r="D112" s="2">
        <v>39.75</v>
      </c>
      <c r="E112" s="2">
        <v>39.869999999999997</v>
      </c>
      <c r="F112" s="2">
        <v>38.950000000000003</v>
      </c>
      <c r="G112" s="2">
        <v>39.68</v>
      </c>
      <c r="H112" s="2">
        <v>39.520000000000003</v>
      </c>
      <c r="J112" s="10">
        <f t="shared" si="9"/>
        <v>110</v>
      </c>
      <c r="K112" s="4">
        <f t="shared" si="10"/>
        <v>3.8872658467354597</v>
      </c>
      <c r="L112" s="4">
        <f t="shared" si="11"/>
        <v>37.797265846735428</v>
      </c>
      <c r="M112" s="4">
        <f t="shared" si="12"/>
        <v>58.217265846735465</v>
      </c>
      <c r="N112" s="4">
        <f t="shared" si="13"/>
        <v>25.217265846735422</v>
      </c>
      <c r="O112" s="4">
        <f t="shared" si="14"/>
        <v>3.4272658467354589</v>
      </c>
      <c r="P112" s="4">
        <f t="shared" si="15"/>
        <v>-5.3227341532645553</v>
      </c>
      <c r="Q112" s="4">
        <f t="shared" si="16"/>
        <v>53.93726584673545</v>
      </c>
    </row>
    <row r="113" spans="1:17">
      <c r="A113" s="3">
        <v>111</v>
      </c>
      <c r="B113" s="2">
        <v>39.04</v>
      </c>
      <c r="C113" s="2">
        <v>39.28</v>
      </c>
      <c r="D113" s="2">
        <v>39.61</v>
      </c>
      <c r="E113" s="2">
        <v>39.67</v>
      </c>
      <c r="F113" s="2">
        <v>38.869999999999997</v>
      </c>
      <c r="G113" s="2">
        <v>40.51</v>
      </c>
      <c r="H113" s="2">
        <v>39.33</v>
      </c>
      <c r="J113" s="10">
        <f t="shared" si="9"/>
        <v>111</v>
      </c>
      <c r="K113" s="4">
        <f t="shared" si="10"/>
        <v>3.5415137180694174</v>
      </c>
      <c r="L113" s="4">
        <f t="shared" si="11"/>
        <v>37.691513718069388</v>
      </c>
      <c r="M113" s="4">
        <f t="shared" si="12"/>
        <v>58.441513718069423</v>
      </c>
      <c r="N113" s="4">
        <f t="shared" si="13"/>
        <v>25.501513718069383</v>
      </c>
      <c r="O113" s="4">
        <f t="shared" si="14"/>
        <v>2.9115137180694148</v>
      </c>
      <c r="P113" s="4">
        <f t="shared" si="15"/>
        <v>-4.1984862819305988</v>
      </c>
      <c r="Q113" s="4">
        <f t="shared" si="16"/>
        <v>53.881513718069407</v>
      </c>
    </row>
    <row r="114" spans="1:17">
      <c r="A114" s="3">
        <v>112</v>
      </c>
      <c r="B114" s="2">
        <v>39</v>
      </c>
      <c r="C114" s="2">
        <v>38.96</v>
      </c>
      <c r="D114" s="2">
        <v>39.65</v>
      </c>
      <c r="E114" s="2">
        <v>39.67</v>
      </c>
      <c r="F114" s="2">
        <v>39.049999999999997</v>
      </c>
      <c r="G114" s="2">
        <v>39.54</v>
      </c>
      <c r="H114" s="2">
        <v>39.770000000000003</v>
      </c>
      <c r="J114" s="10">
        <f t="shared" si="9"/>
        <v>112</v>
      </c>
      <c r="K114" s="4">
        <f t="shared" si="10"/>
        <v>3.1557615894033759</v>
      </c>
      <c r="L114" s="4">
        <f t="shared" si="11"/>
        <v>37.265761589403347</v>
      </c>
      <c r="M114" s="4">
        <f t="shared" si="12"/>
        <v>58.70576158940338</v>
      </c>
      <c r="N114" s="4">
        <f t="shared" si="13"/>
        <v>25.785761589403343</v>
      </c>
      <c r="O114" s="4">
        <f t="shared" si="14"/>
        <v>2.5757615894033705</v>
      </c>
      <c r="P114" s="4">
        <f t="shared" si="15"/>
        <v>-4.0442384105966411</v>
      </c>
      <c r="Q114" s="4">
        <f t="shared" si="16"/>
        <v>54.265761589403368</v>
      </c>
    </row>
    <row r="115" spans="1:17">
      <c r="A115" s="3">
        <v>113</v>
      </c>
      <c r="B115" s="2">
        <v>38.93</v>
      </c>
      <c r="C115" s="2">
        <v>38.97</v>
      </c>
      <c r="D115" s="2">
        <v>39.85</v>
      </c>
      <c r="E115" s="2">
        <v>39.68</v>
      </c>
      <c r="F115" s="2">
        <v>38.950000000000003</v>
      </c>
      <c r="G115" s="2">
        <v>39.520000000000003</v>
      </c>
      <c r="H115" s="2">
        <v>39.49</v>
      </c>
      <c r="J115" s="10">
        <f t="shared" si="9"/>
        <v>113</v>
      </c>
      <c r="K115" s="4">
        <f t="shared" si="10"/>
        <v>2.7000094607373342</v>
      </c>
      <c r="L115" s="4">
        <f t="shared" si="11"/>
        <v>36.850009460737304</v>
      </c>
      <c r="M115" s="4">
        <f t="shared" si="12"/>
        <v>59.17000946073734</v>
      </c>
      <c r="N115" s="4">
        <f t="shared" si="13"/>
        <v>26.080009460737301</v>
      </c>
      <c r="O115" s="4">
        <f t="shared" si="14"/>
        <v>2.1400094607373319</v>
      </c>
      <c r="P115" s="4">
        <f t="shared" si="15"/>
        <v>-3.9099905392626795</v>
      </c>
      <c r="Q115" s="4">
        <f t="shared" si="16"/>
        <v>54.370009460737329</v>
      </c>
    </row>
    <row r="116" spans="1:17">
      <c r="A116" s="3">
        <v>114</v>
      </c>
      <c r="B116" s="2">
        <v>38.799999999999997</v>
      </c>
      <c r="C116" s="2">
        <v>38.869999999999997</v>
      </c>
      <c r="D116" s="2">
        <v>40.25</v>
      </c>
      <c r="E116" s="2">
        <v>39.47</v>
      </c>
      <c r="F116" s="2">
        <v>38.92</v>
      </c>
      <c r="G116" s="2">
        <v>39.549999999999997</v>
      </c>
      <c r="H116" s="2">
        <v>39.46</v>
      </c>
      <c r="J116" s="10">
        <f t="shared" si="9"/>
        <v>114</v>
      </c>
      <c r="K116" s="4">
        <f t="shared" si="10"/>
        <v>2.1142573320712899</v>
      </c>
      <c r="L116" s="4">
        <f t="shared" si="11"/>
        <v>36.33425733207126</v>
      </c>
      <c r="M116" s="4">
        <f t="shared" si="12"/>
        <v>60.034257332071299</v>
      </c>
      <c r="N116" s="4">
        <f t="shared" si="13"/>
        <v>26.164257332071259</v>
      </c>
      <c r="O116" s="4">
        <f t="shared" si="14"/>
        <v>1.6742573320712921</v>
      </c>
      <c r="P116" s="4">
        <f t="shared" si="15"/>
        <v>-3.7457426679287238</v>
      </c>
      <c r="Q116" s="4">
        <f t="shared" si="16"/>
        <v>54.444257332071288</v>
      </c>
    </row>
    <row r="117" spans="1:17">
      <c r="A117" s="3">
        <v>115</v>
      </c>
      <c r="B117" s="2">
        <v>38.880000000000003</v>
      </c>
      <c r="C117" s="2">
        <v>38.96</v>
      </c>
      <c r="D117" s="2">
        <v>39.659999999999997</v>
      </c>
      <c r="E117" s="2">
        <v>39.68</v>
      </c>
      <c r="F117" s="2">
        <v>38.950000000000003</v>
      </c>
      <c r="G117" s="2">
        <v>39.53</v>
      </c>
      <c r="H117" s="2">
        <v>39.450000000000003</v>
      </c>
      <c r="J117" s="10">
        <f t="shared" si="9"/>
        <v>115</v>
      </c>
      <c r="K117" s="4">
        <f t="shared" si="10"/>
        <v>1.6085052034052509</v>
      </c>
      <c r="L117" s="4">
        <f t="shared" si="11"/>
        <v>35.90850520340522</v>
      </c>
      <c r="M117" s="4">
        <f t="shared" si="12"/>
        <v>60.308505203405254</v>
      </c>
      <c r="N117" s="4">
        <f t="shared" si="13"/>
        <v>26.458505203405217</v>
      </c>
      <c r="O117" s="4">
        <f t="shared" si="14"/>
        <v>1.2385052034052535</v>
      </c>
      <c r="P117" s="4">
        <f t="shared" si="15"/>
        <v>-3.6014947965947641</v>
      </c>
      <c r="Q117" s="4">
        <f t="shared" si="16"/>
        <v>54.50850520340525</v>
      </c>
    </row>
    <row r="118" spans="1:17">
      <c r="A118" s="3">
        <v>116</v>
      </c>
      <c r="B118" s="2">
        <v>39.11</v>
      </c>
      <c r="C118" s="2">
        <v>38.869999999999997</v>
      </c>
      <c r="D118" s="2">
        <v>39.6</v>
      </c>
      <c r="E118" s="2">
        <v>39.520000000000003</v>
      </c>
      <c r="F118" s="2">
        <v>39.32</v>
      </c>
      <c r="G118" s="2">
        <v>39.64</v>
      </c>
      <c r="H118" s="2">
        <v>39.44</v>
      </c>
      <c r="J118" s="10">
        <f t="shared" si="9"/>
        <v>116</v>
      </c>
      <c r="K118" s="4">
        <f t="shared" si="10"/>
        <v>1.3327530747392089</v>
      </c>
      <c r="L118" s="4">
        <f t="shared" si="11"/>
        <v>35.392753074739176</v>
      </c>
      <c r="M118" s="4">
        <f t="shared" si="12"/>
        <v>60.522753074739214</v>
      </c>
      <c r="N118" s="4">
        <f t="shared" si="13"/>
        <v>26.592753074739178</v>
      </c>
      <c r="O118" s="4">
        <f t="shared" si="14"/>
        <v>1.1727530747392123</v>
      </c>
      <c r="P118" s="4">
        <f t="shared" si="15"/>
        <v>-3.347246925260805</v>
      </c>
      <c r="Q118" s="4">
        <f t="shared" si="16"/>
        <v>54.562753074739206</v>
      </c>
    </row>
    <row r="119" spans="1:17">
      <c r="A119" s="3">
        <v>117</v>
      </c>
      <c r="B119" s="2">
        <v>39.15</v>
      </c>
      <c r="C119" s="2">
        <v>38.94</v>
      </c>
      <c r="D119" s="2">
        <v>39.51</v>
      </c>
      <c r="E119" s="2">
        <v>39.700000000000003</v>
      </c>
      <c r="F119" s="2">
        <v>38.93</v>
      </c>
      <c r="G119" s="2">
        <v>39.33</v>
      </c>
      <c r="H119" s="2">
        <v>39.4</v>
      </c>
      <c r="J119" s="10">
        <f t="shared" si="9"/>
        <v>117</v>
      </c>
      <c r="K119" s="4">
        <f t="shared" si="10"/>
        <v>1.097000946073166</v>
      </c>
      <c r="L119" s="4">
        <f t="shared" si="11"/>
        <v>34.947000946073132</v>
      </c>
      <c r="M119" s="4">
        <f t="shared" si="12"/>
        <v>60.64700094607317</v>
      </c>
      <c r="N119" s="4">
        <f t="shared" si="13"/>
        <v>26.90700094607314</v>
      </c>
      <c r="O119" s="4">
        <f t="shared" si="14"/>
        <v>0.71700094607317055</v>
      </c>
      <c r="P119" s="4">
        <f t="shared" si="15"/>
        <v>-3.4029990539268482</v>
      </c>
      <c r="Q119" s="4">
        <f t="shared" si="16"/>
        <v>54.577000946073163</v>
      </c>
    </row>
    <row r="120" spans="1:17">
      <c r="A120" s="3">
        <v>118</v>
      </c>
      <c r="B120" s="2">
        <v>38.909999999999997</v>
      </c>
      <c r="C120" s="2">
        <v>38.83</v>
      </c>
      <c r="D120" s="2">
        <v>39.409999999999997</v>
      </c>
      <c r="E120" s="2">
        <v>39.44</v>
      </c>
      <c r="F120" s="2">
        <v>38.92</v>
      </c>
      <c r="G120" s="2">
        <v>39.44</v>
      </c>
      <c r="H120" s="2">
        <v>39.71</v>
      </c>
      <c r="J120" s="10">
        <f t="shared" si="9"/>
        <v>118</v>
      </c>
      <c r="K120" s="4">
        <f t="shared" si="10"/>
        <v>0.62124881740712112</v>
      </c>
      <c r="L120" s="4">
        <f t="shared" si="11"/>
        <v>34.391248817407089</v>
      </c>
      <c r="M120" s="4">
        <f t="shared" si="12"/>
        <v>60.671248817407125</v>
      </c>
      <c r="N120" s="4">
        <f t="shared" si="13"/>
        <v>26.961248817407096</v>
      </c>
      <c r="O120" s="4">
        <f t="shared" si="14"/>
        <v>0.25124881740713079</v>
      </c>
      <c r="P120" s="4">
        <f t="shared" si="15"/>
        <v>-3.348751182592892</v>
      </c>
      <c r="Q120" s="4">
        <f t="shared" si="16"/>
        <v>54.901248817407122</v>
      </c>
    </row>
    <row r="121" spans="1:17">
      <c r="A121" s="3">
        <v>119</v>
      </c>
      <c r="B121" s="2">
        <v>39.04</v>
      </c>
      <c r="C121" s="2">
        <v>38.9</v>
      </c>
      <c r="D121" s="2">
        <v>39.56</v>
      </c>
      <c r="E121" s="2">
        <v>39.43</v>
      </c>
      <c r="F121" s="2">
        <v>38.81</v>
      </c>
      <c r="G121" s="2">
        <v>39.44</v>
      </c>
      <c r="H121" s="2">
        <v>39.54</v>
      </c>
      <c r="J121" s="10">
        <f t="shared" si="9"/>
        <v>119</v>
      </c>
      <c r="K121" s="4">
        <f t="shared" si="10"/>
        <v>0.2754966887410788</v>
      </c>
      <c r="L121" s="4">
        <f t="shared" si="11"/>
        <v>33.905496688741046</v>
      </c>
      <c r="M121" s="4">
        <f t="shared" si="12"/>
        <v>60.845496688741086</v>
      </c>
      <c r="N121" s="4">
        <f t="shared" si="13"/>
        <v>27.005496688741054</v>
      </c>
      <c r="O121" s="4">
        <f t="shared" si="14"/>
        <v>-0.32450331125890841</v>
      </c>
      <c r="P121" s="4">
        <f t="shared" si="15"/>
        <v>-3.2945033112589357</v>
      </c>
      <c r="Q121" s="4">
        <f t="shared" si="16"/>
        <v>55.05549668874108</v>
      </c>
    </row>
    <row r="122" spans="1:17">
      <c r="A122" s="3">
        <v>120</v>
      </c>
      <c r="B122" s="2">
        <v>38.93</v>
      </c>
      <c r="C122" s="2">
        <v>38.81</v>
      </c>
      <c r="D122" s="2">
        <v>39.590000000000003</v>
      </c>
      <c r="E122" s="2">
        <v>39.76</v>
      </c>
      <c r="F122" s="2">
        <v>39.130000000000003</v>
      </c>
      <c r="G122" s="2">
        <v>39.46</v>
      </c>
      <c r="H122" s="2">
        <v>39.54</v>
      </c>
      <c r="J122" s="10">
        <f t="shared" si="9"/>
        <v>120</v>
      </c>
      <c r="K122" s="4">
        <f t="shared" si="10"/>
        <v>-0.18025543992496296</v>
      </c>
      <c r="L122" s="4">
        <f t="shared" si="11"/>
        <v>33.329744560075007</v>
      </c>
      <c r="M122" s="4">
        <f t="shared" si="12"/>
        <v>61.049744560075048</v>
      </c>
      <c r="N122" s="4">
        <f t="shared" si="13"/>
        <v>27.379744560075011</v>
      </c>
      <c r="O122" s="4">
        <f t="shared" si="14"/>
        <v>-0.58025543992494732</v>
      </c>
      <c r="P122" s="4">
        <f t="shared" si="15"/>
        <v>-3.2202554399249763</v>
      </c>
      <c r="Q122" s="4">
        <f t="shared" si="16"/>
        <v>55.209744560075038</v>
      </c>
    </row>
    <row r="123" spans="1:17">
      <c r="A123" s="3">
        <v>121</v>
      </c>
      <c r="B123" s="2">
        <v>38.86</v>
      </c>
      <c r="C123" s="2">
        <v>39.21</v>
      </c>
      <c r="D123" s="2">
        <v>39.68</v>
      </c>
      <c r="E123" s="2">
        <v>39.39</v>
      </c>
      <c r="F123" s="2">
        <v>38.92</v>
      </c>
      <c r="G123" s="2">
        <v>39.5</v>
      </c>
      <c r="H123" s="2">
        <v>39.909999999999997</v>
      </c>
      <c r="J123" s="10">
        <f t="shared" si="9"/>
        <v>121</v>
      </c>
      <c r="K123" s="4">
        <f t="shared" si="10"/>
        <v>-0.706007568591005</v>
      </c>
      <c r="L123" s="4">
        <f t="shared" si="11"/>
        <v>33.153992431408966</v>
      </c>
      <c r="M123" s="4">
        <f t="shared" si="12"/>
        <v>61.343992431409006</v>
      </c>
      <c r="N123" s="4">
        <f t="shared" si="13"/>
        <v>27.38399243140897</v>
      </c>
      <c r="O123" s="4">
        <f t="shared" si="14"/>
        <v>-1.0460075685909871</v>
      </c>
      <c r="P123" s="4">
        <f t="shared" si="15"/>
        <v>-3.1060075685910178</v>
      </c>
      <c r="Q123" s="4">
        <f t="shared" si="16"/>
        <v>55.733992431408993</v>
      </c>
    </row>
    <row r="124" spans="1:17">
      <c r="A124" s="3">
        <v>122</v>
      </c>
      <c r="B124" s="2">
        <v>38.92</v>
      </c>
      <c r="C124" s="2">
        <v>38.82</v>
      </c>
      <c r="D124" s="2">
        <v>103.14</v>
      </c>
      <c r="E124" s="2">
        <v>39.58</v>
      </c>
      <c r="F124" s="2">
        <v>38.86</v>
      </c>
      <c r="G124" s="2">
        <v>39.619999999999997</v>
      </c>
      <c r="H124" s="2">
        <v>104.15</v>
      </c>
      <c r="J124" s="10">
        <f t="shared" si="9"/>
        <v>122</v>
      </c>
      <c r="K124" s="4">
        <f t="shared" si="10"/>
        <v>-1.1717596972570448</v>
      </c>
      <c r="L124" s="4">
        <f t="shared" si="11"/>
        <v>32.588240302742925</v>
      </c>
      <c r="M124" s="4">
        <f t="shared" si="12"/>
        <v>65.098240302742965</v>
      </c>
      <c r="N124" s="4">
        <f t="shared" si="13"/>
        <v>27.578240302742927</v>
      </c>
      <c r="O124" s="4">
        <f t="shared" si="14"/>
        <v>-1.5717596972570291</v>
      </c>
      <c r="P124" s="4">
        <f t="shared" si="15"/>
        <v>-2.8717596972570618</v>
      </c>
      <c r="Q124" s="4">
        <f t="shared" si="16"/>
        <v>60.498240302742957</v>
      </c>
    </row>
    <row r="125" spans="1:17">
      <c r="A125" s="3">
        <v>123</v>
      </c>
      <c r="B125" s="2">
        <v>38.94</v>
      </c>
      <c r="C125" s="2">
        <v>38.99</v>
      </c>
      <c r="D125" s="2">
        <v>39.47</v>
      </c>
      <c r="E125" s="2">
        <v>39.5</v>
      </c>
      <c r="F125" s="2">
        <v>39.01</v>
      </c>
      <c r="G125" s="2">
        <v>39.549999999999997</v>
      </c>
      <c r="H125" s="2">
        <v>39.51</v>
      </c>
      <c r="J125" s="10">
        <f t="shared" si="9"/>
        <v>123</v>
      </c>
      <c r="K125" s="4">
        <f t="shared" si="10"/>
        <v>-1.6175118259230885</v>
      </c>
      <c r="L125" s="4">
        <f t="shared" si="11"/>
        <v>32.192488174076885</v>
      </c>
      <c r="M125" s="4">
        <f t="shared" si="12"/>
        <v>65.182488174076923</v>
      </c>
      <c r="N125" s="4">
        <f t="shared" si="13"/>
        <v>27.692488174076885</v>
      </c>
      <c r="O125" s="4">
        <f t="shared" si="14"/>
        <v>-1.9475118259230726</v>
      </c>
      <c r="P125" s="4">
        <f t="shared" si="15"/>
        <v>-2.7075118259231061</v>
      </c>
      <c r="Q125" s="4">
        <f t="shared" si="16"/>
        <v>60.622488174076913</v>
      </c>
    </row>
    <row r="126" spans="1:17">
      <c r="A126" s="3">
        <v>124</v>
      </c>
      <c r="B126" s="2">
        <v>39.020000000000003</v>
      </c>
      <c r="C126" s="2">
        <v>39</v>
      </c>
      <c r="D126" s="2">
        <v>39.26</v>
      </c>
      <c r="E126" s="2">
        <v>39.700000000000003</v>
      </c>
      <c r="F126" s="2">
        <v>39.130000000000003</v>
      </c>
      <c r="G126" s="2">
        <v>39.61</v>
      </c>
      <c r="H126" s="2">
        <v>39.51</v>
      </c>
      <c r="J126" s="10">
        <f t="shared" si="9"/>
        <v>124</v>
      </c>
      <c r="K126" s="4">
        <f t="shared" si="10"/>
        <v>-1.9832639545891269</v>
      </c>
      <c r="L126" s="4">
        <f t="shared" si="11"/>
        <v>31.806736045410844</v>
      </c>
      <c r="M126" s="4">
        <f t="shared" si="12"/>
        <v>65.056736045410872</v>
      </c>
      <c r="N126" s="4">
        <f t="shared" si="13"/>
        <v>28.006736045410847</v>
      </c>
      <c r="O126" s="4">
        <f t="shared" si="14"/>
        <v>-2.2032639545891115</v>
      </c>
      <c r="P126" s="4">
        <f t="shared" si="15"/>
        <v>-2.4832639545891482</v>
      </c>
      <c r="Q126" s="4">
        <f t="shared" si="16"/>
        <v>60.74673604541087</v>
      </c>
    </row>
    <row r="127" spans="1:17">
      <c r="A127" s="3">
        <v>125</v>
      </c>
      <c r="B127" s="2">
        <v>39.659999999999997</v>
      </c>
      <c r="C127" s="2">
        <v>38.99</v>
      </c>
      <c r="D127" s="2">
        <v>39.020000000000003</v>
      </c>
      <c r="E127" s="2">
        <v>39.49</v>
      </c>
      <c r="F127" s="2">
        <v>39.4</v>
      </c>
      <c r="G127" s="2">
        <v>40.119999999999997</v>
      </c>
      <c r="H127" s="2">
        <v>39.83</v>
      </c>
      <c r="J127" s="10">
        <f t="shared" si="9"/>
        <v>125</v>
      </c>
      <c r="K127" s="4">
        <f t="shared" si="10"/>
        <v>-1.7090160832551717</v>
      </c>
      <c r="L127" s="4">
        <f t="shared" si="11"/>
        <v>31.410983916744804</v>
      </c>
      <c r="M127" s="4">
        <f t="shared" si="12"/>
        <v>64.690983916744841</v>
      </c>
      <c r="N127" s="4">
        <f t="shared" si="13"/>
        <v>28.110983916744807</v>
      </c>
      <c r="O127" s="4">
        <f t="shared" si="14"/>
        <v>-2.1890160832551544</v>
      </c>
      <c r="P127" s="4">
        <f t="shared" si="15"/>
        <v>-1.7490160832551922</v>
      </c>
      <c r="Q127" s="4">
        <f t="shared" si="16"/>
        <v>61.190983916744827</v>
      </c>
    </row>
    <row r="128" spans="1:17">
      <c r="A128" s="3">
        <v>126</v>
      </c>
      <c r="B128" s="2">
        <v>39.14</v>
      </c>
      <c r="C128" s="2">
        <v>38.89</v>
      </c>
      <c r="D128" s="2">
        <v>39.22</v>
      </c>
      <c r="E128" s="2">
        <v>39.549999999999997</v>
      </c>
      <c r="F128" s="2">
        <v>103.22</v>
      </c>
      <c r="G128" s="2">
        <v>41.46</v>
      </c>
      <c r="H128" s="2">
        <v>39.659999999999997</v>
      </c>
      <c r="J128" s="10">
        <f t="shared" si="9"/>
        <v>126</v>
      </c>
      <c r="K128" s="4">
        <f t="shared" si="10"/>
        <v>-1.9547682119212126</v>
      </c>
      <c r="L128" s="4">
        <f t="shared" si="11"/>
        <v>30.915231788078763</v>
      </c>
      <c r="M128" s="4">
        <f t="shared" si="12"/>
        <v>64.525231788078798</v>
      </c>
      <c r="N128" s="4">
        <f t="shared" si="13"/>
        <v>28.275231788078763</v>
      </c>
      <c r="O128" s="4">
        <f t="shared" si="14"/>
        <v>1.645231788078803</v>
      </c>
      <c r="P128" s="4">
        <f t="shared" si="15"/>
        <v>0.32523178807876718</v>
      </c>
      <c r="Q128" s="4">
        <f t="shared" si="16"/>
        <v>61.465231788078782</v>
      </c>
    </row>
    <row r="129" spans="1:17">
      <c r="A129" s="3">
        <v>127</v>
      </c>
      <c r="B129" s="2">
        <v>39.5</v>
      </c>
      <c r="C129" s="2">
        <v>38.840000000000003</v>
      </c>
      <c r="D129" s="2">
        <v>39.049999999999997</v>
      </c>
      <c r="E129" s="2">
        <v>39.56</v>
      </c>
      <c r="F129" s="2">
        <v>39.74</v>
      </c>
      <c r="G129" s="2">
        <v>40.1</v>
      </c>
      <c r="H129" s="2">
        <v>39.81</v>
      </c>
      <c r="J129" s="10">
        <f t="shared" si="9"/>
        <v>127</v>
      </c>
      <c r="K129" s="4">
        <f t="shared" si="10"/>
        <v>-1.8405203405872541</v>
      </c>
      <c r="L129" s="4">
        <f t="shared" si="11"/>
        <v>30.369479659412725</v>
      </c>
      <c r="M129" s="4">
        <f t="shared" si="12"/>
        <v>64.189479659412754</v>
      </c>
      <c r="N129" s="4">
        <f t="shared" si="13"/>
        <v>28.449479659412724</v>
      </c>
      <c r="O129" s="4">
        <f t="shared" si="14"/>
        <v>1.9994796594127635</v>
      </c>
      <c r="P129" s="4">
        <f t="shared" si="15"/>
        <v>1.0394796594127271</v>
      </c>
      <c r="Q129" s="4">
        <f t="shared" si="16"/>
        <v>61.889479659412743</v>
      </c>
    </row>
    <row r="130" spans="1:17">
      <c r="A130" s="3">
        <v>128</v>
      </c>
      <c r="B130" s="2">
        <v>104.88</v>
      </c>
      <c r="C130" s="2">
        <v>38.840000000000003</v>
      </c>
      <c r="D130" s="2">
        <v>39.020000000000003</v>
      </c>
      <c r="E130" s="2">
        <v>39.51</v>
      </c>
      <c r="F130" s="2">
        <v>40.159999999999997</v>
      </c>
      <c r="G130" s="2">
        <v>42.92</v>
      </c>
      <c r="H130" s="2">
        <v>39.46</v>
      </c>
      <c r="J130" s="10">
        <f t="shared" si="9"/>
        <v>128</v>
      </c>
      <c r="K130" s="4">
        <f t="shared" si="10"/>
        <v>3.6537275307466999</v>
      </c>
      <c r="L130" s="4">
        <f t="shared" si="11"/>
        <v>29.823727530746687</v>
      </c>
      <c r="M130" s="4">
        <f t="shared" si="12"/>
        <v>63.823727530746716</v>
      </c>
      <c r="N130" s="4">
        <f t="shared" si="13"/>
        <v>28.57372753074668</v>
      </c>
      <c r="O130" s="4">
        <f t="shared" si="14"/>
        <v>2.7737275307467186</v>
      </c>
      <c r="P130" s="4">
        <f t="shared" si="15"/>
        <v>4.5737275307466874</v>
      </c>
      <c r="Q130" s="4">
        <f t="shared" si="16"/>
        <v>61.963727530746702</v>
      </c>
    </row>
    <row r="131" spans="1:17">
      <c r="A131" s="3">
        <v>129</v>
      </c>
      <c r="B131" s="2">
        <v>39.869999999999997</v>
      </c>
      <c r="C131" s="2">
        <v>38.770000000000003</v>
      </c>
      <c r="D131" s="2">
        <v>39.08</v>
      </c>
      <c r="E131" s="2">
        <v>39.47</v>
      </c>
      <c r="F131" s="2">
        <v>39.71</v>
      </c>
      <c r="G131" s="2">
        <v>39.89</v>
      </c>
      <c r="H131" s="2">
        <v>39.450000000000003</v>
      </c>
      <c r="J131" s="10">
        <f t="shared" ref="J131:J194" si="17">A131</f>
        <v>129</v>
      </c>
      <c r="K131" s="4">
        <f t="shared" si="10"/>
        <v>4.1379754020806558</v>
      </c>
      <c r="L131" s="4">
        <f t="shared" si="11"/>
        <v>29.207975402080649</v>
      </c>
      <c r="M131" s="4">
        <f t="shared" si="12"/>
        <v>63.517975402080673</v>
      </c>
      <c r="N131" s="4">
        <f t="shared" si="13"/>
        <v>28.657975402080638</v>
      </c>
      <c r="O131" s="4">
        <f t="shared" si="14"/>
        <v>3.097975402080678</v>
      </c>
      <c r="P131" s="4">
        <f t="shared" si="15"/>
        <v>5.0779754020806465</v>
      </c>
      <c r="Q131" s="4">
        <f t="shared" si="16"/>
        <v>62.027975402080664</v>
      </c>
    </row>
    <row r="132" spans="1:17">
      <c r="A132" s="3">
        <v>130</v>
      </c>
      <c r="B132" s="2">
        <v>39.56</v>
      </c>
      <c r="C132" s="2">
        <v>38.94</v>
      </c>
      <c r="D132" s="2">
        <v>39.26</v>
      </c>
      <c r="E132" s="2">
        <v>40.39</v>
      </c>
      <c r="F132" s="2">
        <v>39.72</v>
      </c>
      <c r="G132" s="2">
        <v>39.58</v>
      </c>
      <c r="H132" s="2">
        <v>39.49</v>
      </c>
      <c r="J132" s="10">
        <f t="shared" si="17"/>
        <v>130</v>
      </c>
      <c r="K132" s="4">
        <f t="shared" ref="K132:K195" si="18">IF(B132&lt;75,B132-$I$2+K131,B132-$I$2+K131-60)</f>
        <v>4.3122232734146166</v>
      </c>
      <c r="L132" s="4">
        <f t="shared" ref="L132:L195" si="19">IF(C132&lt;75,C132-$I$2+L131,C132-$I$2+L131-60)</f>
        <v>28.762223273414605</v>
      </c>
      <c r="M132" s="4">
        <f t="shared" ref="M132:M195" si="20">IF(D132&lt;75,D132-$I$2+M131,D132-$I$2+M131-60)</f>
        <v>63.392223273414629</v>
      </c>
      <c r="N132" s="4">
        <f t="shared" ref="N132:N195" si="21">IF(E132&lt;75,E132-$I$2+N131,E132-$I$2+N131-60)</f>
        <v>29.662223273414597</v>
      </c>
      <c r="O132" s="4">
        <f t="shared" ref="O132:O195" si="22">IF(F132&lt;75,F132-$I$2+O131,F132-$I$2+O131-60)</f>
        <v>3.4322232734146354</v>
      </c>
      <c r="P132" s="4">
        <f t="shared" ref="P132:P195" si="23">IF(G132&lt;75,G132-$I$2+P131,G132-$I$2+P131-60)</f>
        <v>5.2722232734146033</v>
      </c>
      <c r="Q132" s="4">
        <f t="shared" ref="Q132:Q195" si="24">IF(H132&lt;75,H132-$I$2+Q131,H132-$I$2+Q131-60)</f>
        <v>62.132223273414624</v>
      </c>
    </row>
    <row r="133" spans="1:17">
      <c r="A133" s="3">
        <v>131</v>
      </c>
      <c r="B133" s="2">
        <v>39.75</v>
      </c>
      <c r="C133" s="2">
        <v>38.78</v>
      </c>
      <c r="D133" s="2">
        <v>39.409999999999997</v>
      </c>
      <c r="E133" s="2">
        <v>39.74</v>
      </c>
      <c r="F133" s="2">
        <v>39.450000000000003</v>
      </c>
      <c r="G133" s="2">
        <v>39.72</v>
      </c>
      <c r="H133" s="2">
        <v>39.549999999999997</v>
      </c>
      <c r="J133" s="10">
        <f t="shared" si="17"/>
        <v>131</v>
      </c>
      <c r="K133" s="4">
        <f t="shared" si="18"/>
        <v>4.6764711447485752</v>
      </c>
      <c r="L133" s="4">
        <f t="shared" si="19"/>
        <v>28.156471144748565</v>
      </c>
      <c r="M133" s="4">
        <f t="shared" si="20"/>
        <v>63.416471144748584</v>
      </c>
      <c r="N133" s="4">
        <f t="shared" si="21"/>
        <v>30.016471144748557</v>
      </c>
      <c r="O133" s="4">
        <f t="shared" si="22"/>
        <v>3.4964711447485968</v>
      </c>
      <c r="P133" s="4">
        <f t="shared" si="23"/>
        <v>5.6064711447485607</v>
      </c>
      <c r="Q133" s="4">
        <f t="shared" si="24"/>
        <v>62.29647114474858</v>
      </c>
    </row>
    <row r="134" spans="1:17">
      <c r="A134" s="3">
        <v>132</v>
      </c>
      <c r="B134" s="2">
        <v>39.28</v>
      </c>
      <c r="C134" s="2">
        <v>38.71</v>
      </c>
      <c r="D134" s="2">
        <v>39.130000000000003</v>
      </c>
      <c r="E134" s="2">
        <v>39.51</v>
      </c>
      <c r="F134" s="2">
        <v>39.590000000000003</v>
      </c>
      <c r="G134" s="2">
        <v>104.03</v>
      </c>
      <c r="H134" s="2">
        <v>39.58</v>
      </c>
      <c r="J134" s="10">
        <f t="shared" si="17"/>
        <v>132</v>
      </c>
      <c r="K134" s="4">
        <f t="shared" si="18"/>
        <v>4.5707190160825348</v>
      </c>
      <c r="L134" s="4">
        <f t="shared" si="19"/>
        <v>27.480719016082524</v>
      </c>
      <c r="M134" s="4">
        <f t="shared" si="20"/>
        <v>63.160719016082545</v>
      </c>
      <c r="N134" s="4">
        <f t="shared" si="21"/>
        <v>30.140719016082514</v>
      </c>
      <c r="O134" s="4">
        <f t="shared" si="22"/>
        <v>3.7007190160825587</v>
      </c>
      <c r="P134" s="4">
        <f t="shared" si="23"/>
        <v>10.250719016082513</v>
      </c>
      <c r="Q134" s="4">
        <f t="shared" si="24"/>
        <v>62.490719016082537</v>
      </c>
    </row>
    <row r="135" spans="1:17">
      <c r="A135" s="3">
        <v>133</v>
      </c>
      <c r="B135" s="2">
        <v>39.86</v>
      </c>
      <c r="C135" s="2">
        <v>38.770000000000003</v>
      </c>
      <c r="D135" s="2">
        <v>39.9</v>
      </c>
      <c r="E135" s="2">
        <v>39.61</v>
      </c>
      <c r="F135" s="2">
        <v>39.39</v>
      </c>
      <c r="G135" s="2">
        <v>39.93</v>
      </c>
      <c r="H135" s="2">
        <v>40.17</v>
      </c>
      <c r="J135" s="10">
        <f t="shared" si="17"/>
        <v>133</v>
      </c>
      <c r="K135" s="4">
        <f t="shared" si="18"/>
        <v>5.0449668874164928</v>
      </c>
      <c r="L135" s="4">
        <f t="shared" si="19"/>
        <v>26.864966887416486</v>
      </c>
      <c r="M135" s="4">
        <f t="shared" si="20"/>
        <v>63.674966887416502</v>
      </c>
      <c r="N135" s="4">
        <f t="shared" si="21"/>
        <v>30.364966887416472</v>
      </c>
      <c r="O135" s="4">
        <f t="shared" si="22"/>
        <v>3.7049668874165178</v>
      </c>
      <c r="P135" s="4">
        <f t="shared" si="23"/>
        <v>10.794966887416471</v>
      </c>
      <c r="Q135" s="4">
        <f t="shared" si="24"/>
        <v>63.274966887416497</v>
      </c>
    </row>
    <row r="136" spans="1:17">
      <c r="A136" s="3">
        <v>134</v>
      </c>
      <c r="B136" s="2">
        <v>39.880000000000003</v>
      </c>
      <c r="C136" s="2">
        <v>38.869999999999997</v>
      </c>
      <c r="D136" s="2">
        <v>39.51</v>
      </c>
      <c r="E136" s="2">
        <v>39.659999999999997</v>
      </c>
      <c r="F136" s="2">
        <v>39.43</v>
      </c>
      <c r="G136" s="2">
        <v>39.619999999999997</v>
      </c>
      <c r="H136" s="2">
        <v>39.520000000000003</v>
      </c>
      <c r="J136" s="10">
        <f t="shared" si="17"/>
        <v>134</v>
      </c>
      <c r="K136" s="4">
        <f t="shared" si="18"/>
        <v>5.5392147587504539</v>
      </c>
      <c r="L136" s="4">
        <f t="shared" si="19"/>
        <v>26.349214758750442</v>
      </c>
      <c r="M136" s="4">
        <f t="shared" si="20"/>
        <v>63.799214758750459</v>
      </c>
      <c r="N136" s="4">
        <f t="shared" si="21"/>
        <v>30.639214758750427</v>
      </c>
      <c r="O136" s="4">
        <f t="shared" si="22"/>
        <v>3.7492147587504761</v>
      </c>
      <c r="P136" s="4">
        <f t="shared" si="23"/>
        <v>11.029214758750427</v>
      </c>
      <c r="Q136" s="4">
        <f t="shared" si="24"/>
        <v>63.409214758750458</v>
      </c>
    </row>
    <row r="137" spans="1:17">
      <c r="A137" s="3">
        <v>135</v>
      </c>
      <c r="B137" s="2">
        <v>39.340000000000003</v>
      </c>
      <c r="C137" s="2">
        <v>38.97</v>
      </c>
      <c r="D137" s="2">
        <v>39.619999999999997</v>
      </c>
      <c r="E137" s="2">
        <v>39.42</v>
      </c>
      <c r="F137" s="2">
        <v>39.67</v>
      </c>
      <c r="G137" s="2">
        <v>39.57</v>
      </c>
      <c r="H137" s="2">
        <v>39.770000000000003</v>
      </c>
      <c r="J137" s="10">
        <f t="shared" si="17"/>
        <v>135</v>
      </c>
      <c r="K137" s="4">
        <f t="shared" si="18"/>
        <v>5.4934626300844158</v>
      </c>
      <c r="L137" s="4">
        <f t="shared" si="19"/>
        <v>25.933462630084399</v>
      </c>
      <c r="M137" s="4">
        <f t="shared" si="20"/>
        <v>64.033462630084415</v>
      </c>
      <c r="N137" s="4">
        <f t="shared" si="21"/>
        <v>30.673462630084387</v>
      </c>
      <c r="O137" s="4">
        <f t="shared" si="22"/>
        <v>4.0334626300844363</v>
      </c>
      <c r="P137" s="4">
        <f t="shared" si="23"/>
        <v>11.213462630084386</v>
      </c>
      <c r="Q137" s="4">
        <f t="shared" si="24"/>
        <v>63.79346263008442</v>
      </c>
    </row>
    <row r="138" spans="1:17">
      <c r="A138" s="3">
        <v>136</v>
      </c>
      <c r="B138" s="2">
        <v>39.67</v>
      </c>
      <c r="C138" s="2">
        <v>38.83</v>
      </c>
      <c r="D138" s="2">
        <v>39.57</v>
      </c>
      <c r="E138" s="2">
        <v>39.47</v>
      </c>
      <c r="F138" s="2">
        <v>40.69</v>
      </c>
      <c r="G138" s="2">
        <v>39.520000000000003</v>
      </c>
      <c r="H138" s="2">
        <v>41.29</v>
      </c>
      <c r="J138" s="10">
        <f t="shared" si="17"/>
        <v>136</v>
      </c>
      <c r="K138" s="4">
        <f t="shared" si="18"/>
        <v>5.7777105014183761</v>
      </c>
      <c r="L138" s="4">
        <f t="shared" si="19"/>
        <v>25.377710501418356</v>
      </c>
      <c r="M138" s="4">
        <f t="shared" si="20"/>
        <v>64.217710501418367</v>
      </c>
      <c r="N138" s="4">
        <f t="shared" si="21"/>
        <v>30.757710501418345</v>
      </c>
      <c r="O138" s="4">
        <f t="shared" si="22"/>
        <v>5.3377105014183925</v>
      </c>
      <c r="P138" s="4">
        <f t="shared" si="23"/>
        <v>11.347710501418348</v>
      </c>
      <c r="Q138" s="4">
        <f t="shared" si="24"/>
        <v>65.697710501418385</v>
      </c>
    </row>
    <row r="139" spans="1:17">
      <c r="A139" s="3">
        <v>137</v>
      </c>
      <c r="B139" s="2">
        <v>40.01</v>
      </c>
      <c r="C139" s="2">
        <v>38.89</v>
      </c>
      <c r="D139" s="2">
        <v>39.17</v>
      </c>
      <c r="E139" s="2">
        <v>39.35</v>
      </c>
      <c r="F139" s="2">
        <v>40.21</v>
      </c>
      <c r="G139" s="2">
        <v>39.479999999999997</v>
      </c>
      <c r="H139" s="2">
        <v>39.43</v>
      </c>
      <c r="J139" s="10">
        <f t="shared" si="17"/>
        <v>137</v>
      </c>
      <c r="K139" s="4">
        <f t="shared" si="18"/>
        <v>6.4019583727523326</v>
      </c>
      <c r="L139" s="4">
        <f t="shared" si="19"/>
        <v>24.881958372752315</v>
      </c>
      <c r="M139" s="4">
        <f t="shared" si="20"/>
        <v>64.001958372752327</v>
      </c>
      <c r="N139" s="4">
        <f t="shared" si="21"/>
        <v>30.721958372752304</v>
      </c>
      <c r="O139" s="4">
        <f t="shared" si="22"/>
        <v>6.1619583727523519</v>
      </c>
      <c r="P139" s="4">
        <f t="shared" si="23"/>
        <v>11.441958372752303</v>
      </c>
      <c r="Q139" s="4">
        <f t="shared" si="24"/>
        <v>65.74195837275235</v>
      </c>
    </row>
    <row r="140" spans="1:17">
      <c r="A140" s="3">
        <v>138</v>
      </c>
      <c r="B140" s="2">
        <v>39.49</v>
      </c>
      <c r="C140" s="2">
        <v>38.92</v>
      </c>
      <c r="D140" s="2">
        <v>38.97</v>
      </c>
      <c r="E140" s="2">
        <v>39.36</v>
      </c>
      <c r="F140" s="2">
        <v>39.49</v>
      </c>
      <c r="G140" s="2">
        <v>39.29</v>
      </c>
      <c r="H140" s="2">
        <v>40.57</v>
      </c>
      <c r="J140" s="10">
        <f t="shared" si="17"/>
        <v>138</v>
      </c>
      <c r="K140" s="4">
        <f t="shared" si="18"/>
        <v>6.5062062440862931</v>
      </c>
      <c r="L140" s="4">
        <f t="shared" si="19"/>
        <v>24.416206244086275</v>
      </c>
      <c r="M140" s="4">
        <f t="shared" si="20"/>
        <v>63.586206244086284</v>
      </c>
      <c r="N140" s="4">
        <f t="shared" si="21"/>
        <v>30.696206244086262</v>
      </c>
      <c r="O140" s="4">
        <f t="shared" si="22"/>
        <v>6.2662062440863124</v>
      </c>
      <c r="P140" s="4">
        <f t="shared" si="23"/>
        <v>11.346206244086261</v>
      </c>
      <c r="Q140" s="4">
        <f t="shared" si="24"/>
        <v>66.926206244086302</v>
      </c>
    </row>
    <row r="141" spans="1:17">
      <c r="A141" s="3">
        <v>139</v>
      </c>
      <c r="B141" s="2">
        <v>40.06</v>
      </c>
      <c r="C141" s="2">
        <v>38.65</v>
      </c>
      <c r="D141" s="2">
        <v>39.1</v>
      </c>
      <c r="E141" s="2">
        <v>39.43</v>
      </c>
      <c r="F141" s="2">
        <v>39.799999999999997</v>
      </c>
      <c r="G141" s="2">
        <v>39.380000000000003</v>
      </c>
      <c r="H141" s="2">
        <v>39.39</v>
      </c>
      <c r="J141" s="10">
        <f t="shared" si="17"/>
        <v>139</v>
      </c>
      <c r="K141" s="4">
        <f t="shared" si="18"/>
        <v>7.1804541154202539</v>
      </c>
      <c r="L141" s="4">
        <f t="shared" si="19"/>
        <v>23.680454115420233</v>
      </c>
      <c r="M141" s="4">
        <f t="shared" si="20"/>
        <v>63.300454115420244</v>
      </c>
      <c r="N141" s="4">
        <f t="shared" si="21"/>
        <v>30.740454115420221</v>
      </c>
      <c r="O141" s="4">
        <f t="shared" si="22"/>
        <v>6.6804541154202681</v>
      </c>
      <c r="P141" s="4">
        <f t="shared" si="23"/>
        <v>11.340454115420222</v>
      </c>
      <c r="Q141" s="4">
        <f t="shared" si="24"/>
        <v>66.930454115420261</v>
      </c>
    </row>
    <row r="142" spans="1:17">
      <c r="A142" s="3">
        <v>140</v>
      </c>
      <c r="B142" s="2">
        <v>39.29</v>
      </c>
      <c r="C142" s="2">
        <v>38.729999999999997</v>
      </c>
      <c r="D142" s="2">
        <v>39.270000000000003</v>
      </c>
      <c r="E142" s="2">
        <v>39.58</v>
      </c>
      <c r="F142" s="2">
        <v>39.380000000000003</v>
      </c>
      <c r="G142" s="2">
        <v>39.590000000000003</v>
      </c>
      <c r="H142" s="2">
        <v>39.61</v>
      </c>
      <c r="J142" s="10">
        <f t="shared" si="17"/>
        <v>140</v>
      </c>
      <c r="K142" s="4">
        <f t="shared" si="18"/>
        <v>7.0847019867542116</v>
      </c>
      <c r="L142" s="4">
        <f t="shared" si="19"/>
        <v>23.024701986754188</v>
      </c>
      <c r="M142" s="4">
        <f t="shared" si="20"/>
        <v>63.184701986754206</v>
      </c>
      <c r="N142" s="4">
        <f t="shared" si="21"/>
        <v>30.934701986754177</v>
      </c>
      <c r="O142" s="4">
        <f t="shared" si="22"/>
        <v>6.6747019867542292</v>
      </c>
      <c r="P142" s="4">
        <f t="shared" si="23"/>
        <v>11.544701986754184</v>
      </c>
      <c r="Q142" s="4">
        <f t="shared" si="24"/>
        <v>67.154701986754219</v>
      </c>
    </row>
    <row r="143" spans="1:17">
      <c r="A143" s="3">
        <v>141</v>
      </c>
      <c r="B143" s="2">
        <v>39.21</v>
      </c>
      <c r="C143" s="2">
        <v>38.770000000000003</v>
      </c>
      <c r="D143" s="2">
        <v>39.15</v>
      </c>
      <c r="E143" s="2">
        <v>39.46</v>
      </c>
      <c r="F143" s="2">
        <v>39.43</v>
      </c>
      <c r="G143" s="2">
        <v>39.520000000000003</v>
      </c>
      <c r="H143" s="2">
        <v>39.729999999999997</v>
      </c>
      <c r="J143" s="10">
        <f t="shared" si="17"/>
        <v>141</v>
      </c>
      <c r="K143" s="4">
        <f t="shared" si="18"/>
        <v>6.908949858088171</v>
      </c>
      <c r="L143" s="4">
        <f t="shared" si="19"/>
        <v>22.40894985808815</v>
      </c>
      <c r="M143" s="4">
        <f t="shared" si="20"/>
        <v>62.948949858088163</v>
      </c>
      <c r="N143" s="4">
        <f t="shared" si="21"/>
        <v>31.008949858088137</v>
      </c>
      <c r="O143" s="4">
        <f t="shared" si="22"/>
        <v>6.7189498580881875</v>
      </c>
      <c r="P143" s="4">
        <f t="shared" si="23"/>
        <v>11.678949858088146</v>
      </c>
      <c r="Q143" s="4">
        <f t="shared" si="24"/>
        <v>67.498949858088167</v>
      </c>
    </row>
    <row r="144" spans="1:17">
      <c r="A144" s="3">
        <v>142</v>
      </c>
      <c r="B144" s="2">
        <v>39.96</v>
      </c>
      <c r="C144" s="2">
        <v>38.74</v>
      </c>
      <c r="D144" s="2">
        <v>39.08</v>
      </c>
      <c r="E144" s="2">
        <v>39.43</v>
      </c>
      <c r="F144" s="2">
        <v>40</v>
      </c>
      <c r="G144" s="2">
        <v>39.549999999999997</v>
      </c>
      <c r="H144" s="2">
        <v>39.33</v>
      </c>
      <c r="J144" s="10">
        <f t="shared" si="17"/>
        <v>142</v>
      </c>
      <c r="K144" s="4">
        <f t="shared" si="18"/>
        <v>7.4831977294221304</v>
      </c>
      <c r="L144" s="4">
        <f t="shared" si="19"/>
        <v>21.76319772942211</v>
      </c>
      <c r="M144" s="4">
        <f t="shared" si="20"/>
        <v>62.64319772942212</v>
      </c>
      <c r="N144" s="4">
        <f t="shared" si="21"/>
        <v>31.053197729422095</v>
      </c>
      <c r="O144" s="4">
        <f t="shared" si="22"/>
        <v>7.333197729422146</v>
      </c>
      <c r="P144" s="4">
        <f t="shared" si="23"/>
        <v>11.843197729422101</v>
      </c>
      <c r="Q144" s="4">
        <f t="shared" si="24"/>
        <v>67.443197729422124</v>
      </c>
    </row>
    <row r="145" spans="1:17">
      <c r="A145" s="3">
        <v>143</v>
      </c>
      <c r="B145" s="2">
        <v>40.78</v>
      </c>
      <c r="C145" s="2">
        <v>38.75</v>
      </c>
      <c r="D145" s="2">
        <v>38.979999999999997</v>
      </c>
      <c r="E145" s="2">
        <v>39.409999999999997</v>
      </c>
      <c r="F145" s="2">
        <v>40.72</v>
      </c>
      <c r="G145" s="2">
        <v>39.28</v>
      </c>
      <c r="H145" s="2">
        <v>40.380000000000003</v>
      </c>
      <c r="J145" s="10">
        <f t="shared" si="17"/>
        <v>143</v>
      </c>
      <c r="K145" s="4">
        <f t="shared" si="18"/>
        <v>8.87744560075609</v>
      </c>
      <c r="L145" s="4">
        <f t="shared" si="19"/>
        <v>21.127445600756069</v>
      </c>
      <c r="M145" s="4">
        <f t="shared" si="20"/>
        <v>62.237445600756075</v>
      </c>
      <c r="N145" s="4">
        <f t="shared" si="21"/>
        <v>31.07744560075605</v>
      </c>
      <c r="O145" s="4">
        <f t="shared" si="22"/>
        <v>8.6674456007561034</v>
      </c>
      <c r="P145" s="4">
        <f t="shared" si="23"/>
        <v>11.737445600756061</v>
      </c>
      <c r="Q145" s="4">
        <f t="shared" si="24"/>
        <v>68.437445600756092</v>
      </c>
    </row>
    <row r="146" spans="1:17">
      <c r="A146" s="3">
        <v>144</v>
      </c>
      <c r="B146" s="2">
        <v>39.46</v>
      </c>
      <c r="C146" s="2">
        <v>38.92</v>
      </c>
      <c r="D146" s="2">
        <v>39.130000000000003</v>
      </c>
      <c r="E146" s="2">
        <v>40.130000000000003</v>
      </c>
      <c r="F146" s="2">
        <v>39.43</v>
      </c>
      <c r="G146" s="2">
        <v>39.270000000000003</v>
      </c>
      <c r="H146" s="2">
        <v>39.42</v>
      </c>
      <c r="J146" s="10">
        <f t="shared" si="17"/>
        <v>144</v>
      </c>
      <c r="K146" s="4">
        <f t="shared" si="18"/>
        <v>8.9516934720900494</v>
      </c>
      <c r="L146" s="4">
        <f t="shared" si="19"/>
        <v>20.661693472090029</v>
      </c>
      <c r="M146" s="4">
        <f t="shared" si="20"/>
        <v>61.981693472090036</v>
      </c>
      <c r="N146" s="4">
        <f t="shared" si="21"/>
        <v>31.821693472090011</v>
      </c>
      <c r="O146" s="4">
        <f t="shared" si="22"/>
        <v>8.7116934720900616</v>
      </c>
      <c r="P146" s="4">
        <f t="shared" si="23"/>
        <v>11.621693472090023</v>
      </c>
      <c r="Q146" s="4">
        <f t="shared" si="24"/>
        <v>68.471693472090053</v>
      </c>
    </row>
    <row r="147" spans="1:17">
      <c r="A147" s="3">
        <v>145</v>
      </c>
      <c r="B147" s="2">
        <v>39.229999999999997</v>
      </c>
      <c r="C147" s="2">
        <v>38.869999999999997</v>
      </c>
      <c r="D147" s="2">
        <v>39.229999999999997</v>
      </c>
      <c r="E147" s="2">
        <v>107.09</v>
      </c>
      <c r="F147" s="2">
        <v>39.369999999999997</v>
      </c>
      <c r="G147" s="2">
        <v>39.54</v>
      </c>
      <c r="H147" s="2">
        <v>39.19</v>
      </c>
      <c r="J147" s="10">
        <f t="shared" si="17"/>
        <v>145</v>
      </c>
      <c r="K147" s="4">
        <f t="shared" si="18"/>
        <v>8.7959413434240048</v>
      </c>
      <c r="L147" s="4">
        <f t="shared" si="19"/>
        <v>20.145941343423985</v>
      </c>
      <c r="M147" s="4">
        <f t="shared" si="20"/>
        <v>61.825941343423992</v>
      </c>
      <c r="N147" s="4">
        <f t="shared" si="21"/>
        <v>39.525941343423966</v>
      </c>
      <c r="O147" s="4">
        <f t="shared" si="22"/>
        <v>8.6959413434240176</v>
      </c>
      <c r="P147" s="4">
        <f t="shared" si="23"/>
        <v>11.77594134342398</v>
      </c>
      <c r="Q147" s="4">
        <f t="shared" si="24"/>
        <v>68.275941343424009</v>
      </c>
    </row>
    <row r="148" spans="1:17">
      <c r="A148" s="3">
        <v>146</v>
      </c>
      <c r="B148" s="2">
        <v>39.659999999999997</v>
      </c>
      <c r="C148" s="2">
        <v>38.89</v>
      </c>
      <c r="D148" s="2">
        <v>38.93</v>
      </c>
      <c r="E148" s="2">
        <v>39.14</v>
      </c>
      <c r="F148" s="2">
        <v>40.82</v>
      </c>
      <c r="G148" s="2">
        <v>39.35</v>
      </c>
      <c r="H148" s="2">
        <v>39.5</v>
      </c>
      <c r="J148" s="10">
        <f t="shared" si="17"/>
        <v>146</v>
      </c>
      <c r="K148" s="4">
        <f t="shared" si="18"/>
        <v>9.0701892147579599</v>
      </c>
      <c r="L148" s="4">
        <f t="shared" si="19"/>
        <v>19.650189214757944</v>
      </c>
      <c r="M148" s="4">
        <f t="shared" si="20"/>
        <v>61.37018921475795</v>
      </c>
      <c r="N148" s="4">
        <f t="shared" si="21"/>
        <v>39.280189214757925</v>
      </c>
      <c r="O148" s="4">
        <f t="shared" si="22"/>
        <v>10.130189214757976</v>
      </c>
      <c r="P148" s="4">
        <f t="shared" si="23"/>
        <v>11.74018921475794</v>
      </c>
      <c r="Q148" s="4">
        <f t="shared" si="24"/>
        <v>68.390189214757967</v>
      </c>
    </row>
    <row r="149" spans="1:17">
      <c r="A149" s="3">
        <v>147</v>
      </c>
      <c r="B149" s="2">
        <v>39.450000000000003</v>
      </c>
      <c r="C149" s="2">
        <v>38.869999999999997</v>
      </c>
      <c r="D149" s="2">
        <v>39.18</v>
      </c>
      <c r="E149" s="2">
        <v>39.61</v>
      </c>
      <c r="F149" s="2">
        <v>103.89</v>
      </c>
      <c r="G149" s="2">
        <v>39.25</v>
      </c>
      <c r="H149" s="2">
        <v>39.42</v>
      </c>
      <c r="J149" s="10">
        <f t="shared" si="17"/>
        <v>147</v>
      </c>
      <c r="K149" s="4">
        <f t="shared" si="18"/>
        <v>9.1344370860919213</v>
      </c>
      <c r="L149" s="4">
        <f t="shared" si="19"/>
        <v>19.1344370860919</v>
      </c>
      <c r="M149" s="4">
        <f t="shared" si="20"/>
        <v>61.164437086091908</v>
      </c>
      <c r="N149" s="4">
        <f t="shared" si="21"/>
        <v>39.504437086091883</v>
      </c>
      <c r="O149" s="4">
        <f t="shared" si="22"/>
        <v>14.634437086091935</v>
      </c>
      <c r="P149" s="4">
        <f t="shared" si="23"/>
        <v>11.604437086091899</v>
      </c>
      <c r="Q149" s="4">
        <f t="shared" si="24"/>
        <v>68.424437086091928</v>
      </c>
    </row>
    <row r="150" spans="1:17">
      <c r="A150" s="3">
        <v>148</v>
      </c>
      <c r="B150" s="2">
        <v>91.57</v>
      </c>
      <c r="C150" s="2">
        <v>38.72</v>
      </c>
      <c r="D150" s="2">
        <v>39.07</v>
      </c>
      <c r="E150" s="2">
        <v>39.19</v>
      </c>
      <c r="F150" s="2">
        <v>39.78</v>
      </c>
      <c r="G150" s="2">
        <v>39.17</v>
      </c>
      <c r="H150" s="2">
        <v>39.700000000000003</v>
      </c>
      <c r="J150" s="10">
        <f t="shared" si="17"/>
        <v>148</v>
      </c>
      <c r="K150" s="4">
        <f t="shared" si="18"/>
        <v>1.318684957425873</v>
      </c>
      <c r="L150" s="4">
        <f t="shared" si="19"/>
        <v>18.468684957425857</v>
      </c>
      <c r="M150" s="4">
        <f t="shared" si="20"/>
        <v>60.848684957425867</v>
      </c>
      <c r="N150" s="4">
        <f t="shared" si="21"/>
        <v>39.308684957425839</v>
      </c>
      <c r="O150" s="4">
        <f t="shared" si="22"/>
        <v>15.028684957425895</v>
      </c>
      <c r="P150" s="4">
        <f t="shared" si="23"/>
        <v>11.388684957425859</v>
      </c>
      <c r="Q150" s="4">
        <f t="shared" si="24"/>
        <v>68.738684957425889</v>
      </c>
    </row>
    <row r="151" spans="1:17">
      <c r="A151" s="3">
        <v>149</v>
      </c>
      <c r="B151" s="2">
        <v>40.54</v>
      </c>
      <c r="C151" s="2">
        <v>38.83</v>
      </c>
      <c r="D151" s="2">
        <v>38.94</v>
      </c>
      <c r="E151" s="2">
        <v>39.369999999999997</v>
      </c>
      <c r="F151" s="2">
        <v>39.75</v>
      </c>
      <c r="G151" s="2">
        <v>39.15</v>
      </c>
      <c r="H151" s="2">
        <v>39.32</v>
      </c>
      <c r="J151" s="10">
        <f t="shared" si="17"/>
        <v>149</v>
      </c>
      <c r="K151" s="4">
        <f t="shared" si="18"/>
        <v>2.4729328287598307</v>
      </c>
      <c r="L151" s="4">
        <f t="shared" si="19"/>
        <v>17.912932828759814</v>
      </c>
      <c r="M151" s="4">
        <f t="shared" si="20"/>
        <v>60.402932828759823</v>
      </c>
      <c r="N151" s="4">
        <f t="shared" si="21"/>
        <v>39.292932828759795</v>
      </c>
      <c r="O151" s="4">
        <f t="shared" si="22"/>
        <v>15.392932828759854</v>
      </c>
      <c r="P151" s="4">
        <f t="shared" si="23"/>
        <v>11.152932828759816</v>
      </c>
      <c r="Q151" s="4">
        <f t="shared" si="24"/>
        <v>68.672932828759855</v>
      </c>
    </row>
    <row r="152" spans="1:17">
      <c r="A152" s="3">
        <v>150</v>
      </c>
      <c r="B152" s="2">
        <v>39.75</v>
      </c>
      <c r="C152" s="2">
        <v>38.799999999999997</v>
      </c>
      <c r="D152" s="2">
        <v>39.159999999999997</v>
      </c>
      <c r="E152" s="2">
        <v>39.130000000000003</v>
      </c>
      <c r="F152" s="2">
        <v>39.630000000000003</v>
      </c>
      <c r="G152" s="2">
        <v>39.4</v>
      </c>
      <c r="H152" s="2">
        <v>39.19</v>
      </c>
      <c r="J152" s="10">
        <f t="shared" si="17"/>
        <v>150</v>
      </c>
      <c r="K152" s="4">
        <f t="shared" si="18"/>
        <v>2.8371807000937892</v>
      </c>
      <c r="L152" s="4">
        <f t="shared" si="19"/>
        <v>17.32718070009377</v>
      </c>
      <c r="M152" s="4">
        <f t="shared" si="20"/>
        <v>60.177180700093778</v>
      </c>
      <c r="N152" s="4">
        <f t="shared" si="21"/>
        <v>39.037180700093757</v>
      </c>
      <c r="O152" s="4">
        <f t="shared" si="22"/>
        <v>15.637180700093815</v>
      </c>
      <c r="P152" s="4">
        <f t="shared" si="23"/>
        <v>11.167180700093773</v>
      </c>
      <c r="Q152" s="4">
        <f t="shared" si="24"/>
        <v>68.477180700093811</v>
      </c>
    </row>
    <row r="153" spans="1:17">
      <c r="A153" s="3">
        <v>151</v>
      </c>
      <c r="B153" s="2">
        <v>39.85</v>
      </c>
      <c r="C153" s="2">
        <v>38.86</v>
      </c>
      <c r="D153" s="2">
        <v>39.08</v>
      </c>
      <c r="E153" s="2">
        <v>38.97</v>
      </c>
      <c r="F153" s="2">
        <v>39.44</v>
      </c>
      <c r="G153" s="2">
        <v>39.24</v>
      </c>
      <c r="H153" s="2">
        <v>39.630000000000003</v>
      </c>
      <c r="J153" s="10">
        <f t="shared" si="17"/>
        <v>151</v>
      </c>
      <c r="K153" s="4">
        <f t="shared" si="18"/>
        <v>3.3014285714277491</v>
      </c>
      <c r="L153" s="4">
        <f t="shared" si="19"/>
        <v>16.801428571427728</v>
      </c>
      <c r="M153" s="4">
        <f t="shared" si="20"/>
        <v>59.871428571427735</v>
      </c>
      <c r="N153" s="4">
        <f t="shared" si="21"/>
        <v>38.621428571427714</v>
      </c>
      <c r="O153" s="4">
        <f t="shared" si="22"/>
        <v>15.691428571427771</v>
      </c>
      <c r="P153" s="4">
        <f t="shared" si="23"/>
        <v>11.021428571427734</v>
      </c>
      <c r="Q153" s="4">
        <f t="shared" si="24"/>
        <v>68.721428571427765</v>
      </c>
    </row>
    <row r="154" spans="1:17">
      <c r="A154" s="3">
        <v>152</v>
      </c>
      <c r="B154" s="2">
        <v>39.5</v>
      </c>
      <c r="C154" s="2">
        <v>38.68</v>
      </c>
      <c r="D154" s="2">
        <v>39.01</v>
      </c>
      <c r="E154" s="2">
        <v>38.94</v>
      </c>
      <c r="F154" s="2">
        <v>39.520000000000003</v>
      </c>
      <c r="G154" s="2">
        <v>39.33</v>
      </c>
      <c r="H154" s="2">
        <v>39.47</v>
      </c>
      <c r="J154" s="10">
        <f t="shared" si="17"/>
        <v>152</v>
      </c>
      <c r="K154" s="4">
        <f t="shared" si="18"/>
        <v>3.4156764427617077</v>
      </c>
      <c r="L154" s="4">
        <f t="shared" si="19"/>
        <v>16.095676442761686</v>
      </c>
      <c r="M154" s="4">
        <f t="shared" si="20"/>
        <v>59.495676442761692</v>
      </c>
      <c r="N154" s="4">
        <f t="shared" si="21"/>
        <v>38.17567644276167</v>
      </c>
      <c r="O154" s="4">
        <f t="shared" si="22"/>
        <v>15.825676442761733</v>
      </c>
      <c r="P154" s="4">
        <f t="shared" si="23"/>
        <v>10.965676442761691</v>
      </c>
      <c r="Q154" s="4">
        <f t="shared" si="24"/>
        <v>68.805676442761722</v>
      </c>
    </row>
    <row r="155" spans="1:17">
      <c r="A155" s="3">
        <v>153</v>
      </c>
      <c r="B155" s="2">
        <v>39.770000000000003</v>
      </c>
      <c r="C155" s="2">
        <v>38.799999999999997</v>
      </c>
      <c r="D155" s="2">
        <v>38.93</v>
      </c>
      <c r="E155" s="2">
        <v>39.22</v>
      </c>
      <c r="F155" s="2">
        <v>39.47</v>
      </c>
      <c r="G155" s="2">
        <v>39.19</v>
      </c>
      <c r="H155" s="2">
        <v>40.21</v>
      </c>
      <c r="J155" s="10">
        <f t="shared" si="17"/>
        <v>153</v>
      </c>
      <c r="K155" s="4">
        <f t="shared" si="18"/>
        <v>3.7999243140956693</v>
      </c>
      <c r="L155" s="4">
        <f t="shared" si="19"/>
        <v>15.509924314095642</v>
      </c>
      <c r="M155" s="4">
        <f t="shared" si="20"/>
        <v>59.03992431409565</v>
      </c>
      <c r="N155" s="4">
        <f t="shared" si="21"/>
        <v>38.009924314095628</v>
      </c>
      <c r="O155" s="4">
        <f t="shared" si="22"/>
        <v>15.90992431409569</v>
      </c>
      <c r="P155" s="4">
        <f t="shared" si="23"/>
        <v>10.769924314095647</v>
      </c>
      <c r="Q155" s="4">
        <f t="shared" si="24"/>
        <v>69.629924314095689</v>
      </c>
    </row>
    <row r="156" spans="1:17">
      <c r="A156" s="3">
        <v>154</v>
      </c>
      <c r="B156" s="2">
        <v>39.39</v>
      </c>
      <c r="C156" s="2">
        <v>38.68</v>
      </c>
      <c r="D156" s="2">
        <v>39.159999999999997</v>
      </c>
      <c r="E156" s="2">
        <v>39.090000000000003</v>
      </c>
      <c r="F156" s="2">
        <v>39.56</v>
      </c>
      <c r="G156" s="2">
        <v>39.51</v>
      </c>
      <c r="H156" s="2">
        <v>39.270000000000003</v>
      </c>
      <c r="J156" s="10">
        <f t="shared" si="17"/>
        <v>154</v>
      </c>
      <c r="K156" s="4">
        <f t="shared" si="18"/>
        <v>3.8041721854296284</v>
      </c>
      <c r="L156" s="4">
        <f t="shared" si="19"/>
        <v>14.8041721854296</v>
      </c>
      <c r="M156" s="4">
        <f t="shared" si="20"/>
        <v>58.814172185429605</v>
      </c>
      <c r="N156" s="4">
        <f t="shared" si="21"/>
        <v>37.714172185429589</v>
      </c>
      <c r="O156" s="4">
        <f t="shared" si="22"/>
        <v>16.084172185429651</v>
      </c>
      <c r="P156" s="4">
        <f t="shared" si="23"/>
        <v>10.894172185429603</v>
      </c>
      <c r="Q156" s="4">
        <f t="shared" si="24"/>
        <v>69.514172185429658</v>
      </c>
    </row>
    <row r="157" spans="1:17">
      <c r="A157" s="3">
        <v>155</v>
      </c>
      <c r="B157" s="2">
        <v>39.33</v>
      </c>
      <c r="C157" s="2">
        <v>38.909999999999997</v>
      </c>
      <c r="D157" s="2">
        <v>39.18</v>
      </c>
      <c r="E157" s="2">
        <v>39.270000000000003</v>
      </c>
      <c r="F157" s="2">
        <v>39.479999999999997</v>
      </c>
      <c r="G157" s="2">
        <v>39.380000000000003</v>
      </c>
      <c r="H157" s="2">
        <v>39.36</v>
      </c>
      <c r="J157" s="10">
        <f t="shared" si="17"/>
        <v>155</v>
      </c>
      <c r="K157" s="4">
        <f t="shared" si="18"/>
        <v>3.7484200567635853</v>
      </c>
      <c r="L157" s="4">
        <f t="shared" si="19"/>
        <v>14.328420056763555</v>
      </c>
      <c r="M157" s="4">
        <f t="shared" si="20"/>
        <v>58.608420056763563</v>
      </c>
      <c r="N157" s="4">
        <f t="shared" si="21"/>
        <v>37.598420056763551</v>
      </c>
      <c r="O157" s="4">
        <f t="shared" si="22"/>
        <v>16.178420056763606</v>
      </c>
      <c r="P157" s="4">
        <f t="shared" si="23"/>
        <v>10.888420056763565</v>
      </c>
      <c r="Q157" s="4">
        <f t="shared" si="24"/>
        <v>69.488420056763616</v>
      </c>
    </row>
    <row r="158" spans="1:17">
      <c r="A158" s="3">
        <v>156</v>
      </c>
      <c r="B158" s="2">
        <v>39.39</v>
      </c>
      <c r="C158" s="2">
        <v>38.85</v>
      </c>
      <c r="D158" s="2">
        <v>39.200000000000003</v>
      </c>
      <c r="E158" s="2">
        <v>39.08</v>
      </c>
      <c r="F158" s="2">
        <v>39.520000000000003</v>
      </c>
      <c r="G158" s="2">
        <v>39.46</v>
      </c>
      <c r="H158" s="2">
        <v>39.36</v>
      </c>
      <c r="J158" s="10">
        <f t="shared" si="17"/>
        <v>156</v>
      </c>
      <c r="K158" s="4">
        <f t="shared" si="18"/>
        <v>3.7526679280975443</v>
      </c>
      <c r="L158" s="4">
        <f t="shared" si="19"/>
        <v>13.792667928097515</v>
      </c>
      <c r="M158" s="4">
        <f t="shared" si="20"/>
        <v>58.422667928097525</v>
      </c>
      <c r="N158" s="4">
        <f t="shared" si="21"/>
        <v>37.292667928097508</v>
      </c>
      <c r="O158" s="4">
        <f t="shared" si="22"/>
        <v>16.312667928097568</v>
      </c>
      <c r="P158" s="4">
        <f t="shared" si="23"/>
        <v>10.962667928097524</v>
      </c>
      <c r="Q158" s="4">
        <f t="shared" si="24"/>
        <v>69.462667928097574</v>
      </c>
    </row>
    <row r="159" spans="1:17">
      <c r="A159" s="3">
        <v>157</v>
      </c>
      <c r="B159" s="2">
        <v>39.43</v>
      </c>
      <c r="C159" s="2">
        <v>38.770000000000003</v>
      </c>
      <c r="D159" s="2">
        <v>39.08</v>
      </c>
      <c r="E159" s="2">
        <v>39.22</v>
      </c>
      <c r="F159" s="2">
        <v>39.33</v>
      </c>
      <c r="G159" s="2">
        <v>39.43</v>
      </c>
      <c r="H159" s="2">
        <v>39.29</v>
      </c>
      <c r="J159" s="10">
        <f t="shared" si="17"/>
        <v>157</v>
      </c>
      <c r="K159" s="4">
        <f t="shared" si="18"/>
        <v>3.7969157994315026</v>
      </c>
      <c r="L159" s="4">
        <f t="shared" si="19"/>
        <v>13.176915799431477</v>
      </c>
      <c r="M159" s="4">
        <f t="shared" si="20"/>
        <v>58.116915799431482</v>
      </c>
      <c r="N159" s="4">
        <f t="shared" si="21"/>
        <v>37.126915799431465</v>
      </c>
      <c r="O159" s="4">
        <f t="shared" si="22"/>
        <v>16.256915799431525</v>
      </c>
      <c r="P159" s="4">
        <f t="shared" si="23"/>
        <v>11.006915799431482</v>
      </c>
      <c r="Q159" s="4">
        <f t="shared" si="24"/>
        <v>69.366915799431524</v>
      </c>
    </row>
    <row r="160" spans="1:17">
      <c r="A160" s="3">
        <v>158</v>
      </c>
      <c r="B160" s="2">
        <v>39.14</v>
      </c>
      <c r="C160" s="2">
        <v>38.659999999999997</v>
      </c>
      <c r="D160" s="2">
        <v>39.21</v>
      </c>
      <c r="E160" s="2">
        <v>39.31</v>
      </c>
      <c r="F160" s="2">
        <v>39.409999999999997</v>
      </c>
      <c r="G160" s="2">
        <v>39.39</v>
      </c>
      <c r="H160" s="2">
        <v>39.35</v>
      </c>
      <c r="J160" s="10">
        <f t="shared" si="17"/>
        <v>158</v>
      </c>
      <c r="K160" s="4">
        <f t="shared" si="18"/>
        <v>3.5511636707654617</v>
      </c>
      <c r="L160" s="4">
        <f t="shared" si="19"/>
        <v>12.451163670765432</v>
      </c>
      <c r="M160" s="4">
        <f t="shared" si="20"/>
        <v>57.941163670765441</v>
      </c>
      <c r="N160" s="4">
        <f t="shared" si="21"/>
        <v>37.051163670765426</v>
      </c>
      <c r="O160" s="4">
        <f t="shared" si="22"/>
        <v>16.28116367076548</v>
      </c>
      <c r="P160" s="4">
        <f t="shared" si="23"/>
        <v>11.011163670765441</v>
      </c>
      <c r="Q160" s="4">
        <f t="shared" si="24"/>
        <v>69.331163670765477</v>
      </c>
    </row>
    <row r="161" spans="1:17">
      <c r="A161" s="3">
        <v>159</v>
      </c>
      <c r="B161" s="2">
        <v>39.43</v>
      </c>
      <c r="C161" s="2">
        <v>38.83</v>
      </c>
      <c r="D161" s="2">
        <v>39.32</v>
      </c>
      <c r="E161" s="2">
        <v>39</v>
      </c>
      <c r="F161" s="2">
        <v>39.299999999999997</v>
      </c>
      <c r="G161" s="2">
        <v>39.369999999999997</v>
      </c>
      <c r="H161" s="2">
        <v>39.68</v>
      </c>
      <c r="J161" s="10">
        <f t="shared" si="17"/>
        <v>159</v>
      </c>
      <c r="K161" s="4">
        <f t="shared" si="18"/>
        <v>3.5954115420994199</v>
      </c>
      <c r="L161" s="4">
        <f t="shared" si="19"/>
        <v>11.895411542099389</v>
      </c>
      <c r="M161" s="4">
        <f t="shared" si="20"/>
        <v>57.8754115420994</v>
      </c>
      <c r="N161" s="4">
        <f t="shared" si="21"/>
        <v>36.665411542099385</v>
      </c>
      <c r="O161" s="4">
        <f t="shared" si="22"/>
        <v>16.195411542099436</v>
      </c>
      <c r="P161" s="4">
        <f t="shared" si="23"/>
        <v>10.995411542099397</v>
      </c>
      <c r="Q161" s="4">
        <f t="shared" si="24"/>
        <v>69.625411542099442</v>
      </c>
    </row>
    <row r="162" spans="1:17">
      <c r="A162" s="3">
        <v>160</v>
      </c>
      <c r="B162" s="2">
        <v>39.159999999999997</v>
      </c>
      <c r="C162" s="2">
        <v>39.11</v>
      </c>
      <c r="D162" s="2">
        <v>39.07</v>
      </c>
      <c r="E162" s="2">
        <v>40.22</v>
      </c>
      <c r="F162" s="2">
        <v>39.31</v>
      </c>
      <c r="G162" s="2">
        <v>39.340000000000003</v>
      </c>
      <c r="H162" s="2">
        <v>40.25</v>
      </c>
      <c r="J162" s="10">
        <f t="shared" si="17"/>
        <v>160</v>
      </c>
      <c r="K162" s="4">
        <f t="shared" si="18"/>
        <v>3.3696594134333751</v>
      </c>
      <c r="L162" s="4">
        <f t="shared" si="19"/>
        <v>11.619659413433347</v>
      </c>
      <c r="M162" s="4">
        <f t="shared" si="20"/>
        <v>57.559659413433359</v>
      </c>
      <c r="N162" s="4">
        <f t="shared" si="21"/>
        <v>37.499659413433342</v>
      </c>
      <c r="O162" s="4">
        <f t="shared" si="22"/>
        <v>16.119659413433396</v>
      </c>
      <c r="P162" s="4">
        <f t="shared" si="23"/>
        <v>10.949659413433359</v>
      </c>
      <c r="Q162" s="4">
        <f t="shared" si="24"/>
        <v>70.489659413433401</v>
      </c>
    </row>
    <row r="163" spans="1:17">
      <c r="A163" s="3">
        <v>161</v>
      </c>
      <c r="B163" s="2">
        <v>39.25</v>
      </c>
      <c r="C163" s="2">
        <v>39.380000000000003</v>
      </c>
      <c r="D163" s="2">
        <v>39.380000000000003</v>
      </c>
      <c r="E163" s="2">
        <v>39.200000000000003</v>
      </c>
      <c r="F163" s="2">
        <v>39.36</v>
      </c>
      <c r="G163" s="2">
        <v>39.369999999999997</v>
      </c>
      <c r="H163" s="2">
        <v>39.369999999999997</v>
      </c>
      <c r="J163" s="10">
        <f t="shared" si="17"/>
        <v>161</v>
      </c>
      <c r="K163" s="4">
        <f t="shared" si="18"/>
        <v>3.2339072847673336</v>
      </c>
      <c r="L163" s="4">
        <f t="shared" si="19"/>
        <v>11.613907284767308</v>
      </c>
      <c r="M163" s="4">
        <f t="shared" si="20"/>
        <v>57.55390728476732</v>
      </c>
      <c r="N163" s="4">
        <f t="shared" si="21"/>
        <v>37.313907284767303</v>
      </c>
      <c r="O163" s="4">
        <f t="shared" si="22"/>
        <v>16.093907284767354</v>
      </c>
      <c r="P163" s="4">
        <f t="shared" si="23"/>
        <v>10.933907284767315</v>
      </c>
      <c r="Q163" s="4">
        <f t="shared" si="24"/>
        <v>70.473907284767364</v>
      </c>
    </row>
    <row r="164" spans="1:17">
      <c r="A164" s="3">
        <v>162</v>
      </c>
      <c r="B164" s="2">
        <v>39.26</v>
      </c>
      <c r="C164" s="2">
        <v>39.53</v>
      </c>
      <c r="D164" s="2">
        <v>39.11</v>
      </c>
      <c r="E164" s="2">
        <v>39.14</v>
      </c>
      <c r="F164" s="2">
        <v>39.31</v>
      </c>
      <c r="G164" s="2">
        <v>39.450000000000003</v>
      </c>
      <c r="H164" s="2">
        <v>39.5</v>
      </c>
      <c r="J164" s="10">
        <f t="shared" si="17"/>
        <v>162</v>
      </c>
      <c r="K164" s="4">
        <f t="shared" si="18"/>
        <v>3.1081551561012901</v>
      </c>
      <c r="L164" s="4">
        <f t="shared" si="19"/>
        <v>11.758155156101267</v>
      </c>
      <c r="M164" s="4">
        <f t="shared" si="20"/>
        <v>57.278155156101278</v>
      </c>
      <c r="N164" s="4">
        <f t="shared" si="21"/>
        <v>37.068155156101263</v>
      </c>
      <c r="O164" s="4">
        <f t="shared" si="22"/>
        <v>16.018155156101315</v>
      </c>
      <c r="P164" s="4">
        <f t="shared" si="23"/>
        <v>10.998155156101276</v>
      </c>
      <c r="Q164" s="4">
        <f t="shared" si="24"/>
        <v>70.588155156101323</v>
      </c>
    </row>
    <row r="165" spans="1:17">
      <c r="A165" s="3">
        <v>163</v>
      </c>
      <c r="B165" s="2">
        <v>39.57</v>
      </c>
      <c r="C165" s="2">
        <v>39.43</v>
      </c>
      <c r="D165" s="2">
        <v>39.18</v>
      </c>
      <c r="E165" s="2">
        <v>39.18</v>
      </c>
      <c r="F165" s="2">
        <v>39.4</v>
      </c>
      <c r="G165" s="2">
        <v>39.61</v>
      </c>
      <c r="H165" s="2">
        <v>39.200000000000003</v>
      </c>
      <c r="J165" s="10">
        <f t="shared" si="17"/>
        <v>163</v>
      </c>
      <c r="K165" s="4">
        <f t="shared" si="18"/>
        <v>3.2924030274352489</v>
      </c>
      <c r="L165" s="4">
        <f t="shared" si="19"/>
        <v>11.802403027435226</v>
      </c>
      <c r="M165" s="4">
        <f t="shared" si="20"/>
        <v>57.072403027435236</v>
      </c>
      <c r="N165" s="4">
        <f t="shared" si="21"/>
        <v>36.862403027435221</v>
      </c>
      <c r="O165" s="4">
        <f t="shared" si="22"/>
        <v>16.032403027435272</v>
      </c>
      <c r="P165" s="4">
        <f t="shared" si="23"/>
        <v>11.222403027435234</v>
      </c>
      <c r="Q165" s="4">
        <f t="shared" si="24"/>
        <v>70.402403027435284</v>
      </c>
    </row>
    <row r="166" spans="1:17">
      <c r="A166" s="3">
        <v>164</v>
      </c>
      <c r="B166" s="2">
        <v>39.049999999999997</v>
      </c>
      <c r="C166" s="2">
        <v>39.03</v>
      </c>
      <c r="D166" s="2">
        <v>39.119999999999997</v>
      </c>
      <c r="E166" s="2">
        <v>39.18</v>
      </c>
      <c r="F166" s="2">
        <v>39.44</v>
      </c>
      <c r="G166" s="2">
        <v>39.42</v>
      </c>
      <c r="H166" s="2">
        <v>39.53</v>
      </c>
      <c r="J166" s="10">
        <f t="shared" si="17"/>
        <v>164</v>
      </c>
      <c r="K166" s="4">
        <f t="shared" si="18"/>
        <v>2.9566508987692046</v>
      </c>
      <c r="L166" s="4">
        <f t="shared" si="19"/>
        <v>11.446650898769185</v>
      </c>
      <c r="M166" s="4">
        <f t="shared" si="20"/>
        <v>56.806650898769192</v>
      </c>
      <c r="N166" s="4">
        <f t="shared" si="21"/>
        <v>36.656650898769179</v>
      </c>
      <c r="O166" s="4">
        <f t="shared" si="22"/>
        <v>16.086650898769228</v>
      </c>
      <c r="P166" s="4">
        <f t="shared" si="23"/>
        <v>11.256650898769195</v>
      </c>
      <c r="Q166" s="4">
        <f t="shared" si="24"/>
        <v>70.546650898769244</v>
      </c>
    </row>
    <row r="167" spans="1:17">
      <c r="A167" s="3">
        <v>165</v>
      </c>
      <c r="B167" s="2">
        <v>39.57</v>
      </c>
      <c r="C167" s="2">
        <v>39.07</v>
      </c>
      <c r="D167" s="2">
        <v>39.15</v>
      </c>
      <c r="E167" s="2">
        <v>39.31</v>
      </c>
      <c r="F167" s="2">
        <v>39.479999999999997</v>
      </c>
      <c r="G167" s="2">
        <v>40.06</v>
      </c>
      <c r="H167" s="2">
        <v>39.229999999999997</v>
      </c>
      <c r="J167" s="10">
        <f t="shared" si="17"/>
        <v>165</v>
      </c>
      <c r="K167" s="4">
        <f t="shared" si="18"/>
        <v>3.1408987701031634</v>
      </c>
      <c r="L167" s="4">
        <f t="shared" si="19"/>
        <v>11.130898770103144</v>
      </c>
      <c r="M167" s="4">
        <f t="shared" si="20"/>
        <v>56.570898770103149</v>
      </c>
      <c r="N167" s="4">
        <f t="shared" si="21"/>
        <v>36.58089877010314</v>
      </c>
      <c r="O167" s="4">
        <f t="shared" si="22"/>
        <v>16.180898770103184</v>
      </c>
      <c r="P167" s="4">
        <f t="shared" si="23"/>
        <v>11.930898770103155</v>
      </c>
      <c r="Q167" s="4">
        <f t="shared" si="24"/>
        <v>70.390898770103206</v>
      </c>
    </row>
    <row r="168" spans="1:17">
      <c r="A168" s="3">
        <v>166</v>
      </c>
      <c r="B168" s="2">
        <v>39.24</v>
      </c>
      <c r="C168" s="2">
        <v>38.94</v>
      </c>
      <c r="D168" s="2">
        <v>38.92</v>
      </c>
      <c r="E168" s="2">
        <v>39.11</v>
      </c>
      <c r="F168" s="2">
        <v>39.26</v>
      </c>
      <c r="G168" s="2">
        <v>39.21</v>
      </c>
      <c r="H168" s="2">
        <v>39.56</v>
      </c>
      <c r="J168" s="10">
        <f t="shared" si="17"/>
        <v>166</v>
      </c>
      <c r="K168" s="4">
        <f t="shared" si="18"/>
        <v>2.9951466414371239</v>
      </c>
      <c r="L168" s="4">
        <f t="shared" si="19"/>
        <v>10.6851466414371</v>
      </c>
      <c r="M168" s="4">
        <f t="shared" si="20"/>
        <v>56.105146641437109</v>
      </c>
      <c r="N168" s="4">
        <f t="shared" si="21"/>
        <v>36.305146641437098</v>
      </c>
      <c r="O168" s="4">
        <f t="shared" si="22"/>
        <v>16.05514664143714</v>
      </c>
      <c r="P168" s="4">
        <f t="shared" si="23"/>
        <v>11.755146641437115</v>
      </c>
      <c r="Q168" s="4">
        <f t="shared" si="24"/>
        <v>70.565146641437167</v>
      </c>
    </row>
    <row r="169" spans="1:17">
      <c r="A169" s="3">
        <v>167</v>
      </c>
      <c r="B169" s="2">
        <v>39.090000000000003</v>
      </c>
      <c r="C169" s="2">
        <v>38.79</v>
      </c>
      <c r="D169" s="2">
        <v>39.43</v>
      </c>
      <c r="E169" s="2">
        <v>39.33</v>
      </c>
      <c r="F169" s="2">
        <v>39.57</v>
      </c>
      <c r="G169" s="2">
        <v>39.46</v>
      </c>
      <c r="H169" s="2">
        <v>103.93</v>
      </c>
      <c r="J169" s="10">
        <f t="shared" si="17"/>
        <v>167</v>
      </c>
      <c r="K169" s="4">
        <f t="shared" si="18"/>
        <v>2.6993945127710859</v>
      </c>
      <c r="L169" s="4">
        <f t="shared" si="19"/>
        <v>10.089394512771058</v>
      </c>
      <c r="M169" s="4">
        <f t="shared" si="20"/>
        <v>56.149394512771067</v>
      </c>
      <c r="N169" s="4">
        <f t="shared" si="21"/>
        <v>36.249394512771055</v>
      </c>
      <c r="O169" s="4">
        <f t="shared" si="22"/>
        <v>16.239394512771099</v>
      </c>
      <c r="P169" s="4">
        <f t="shared" si="23"/>
        <v>11.829394512771074</v>
      </c>
      <c r="Q169" s="4">
        <f t="shared" si="24"/>
        <v>75.109394512771132</v>
      </c>
    </row>
    <row r="170" spans="1:17">
      <c r="A170" s="3">
        <v>168</v>
      </c>
      <c r="B170" s="2">
        <v>39.17</v>
      </c>
      <c r="C170" s="2">
        <v>39.020000000000003</v>
      </c>
      <c r="D170" s="2">
        <v>39.659999999999997</v>
      </c>
      <c r="E170" s="2">
        <v>39.76</v>
      </c>
      <c r="F170" s="2">
        <v>39.590000000000003</v>
      </c>
      <c r="G170" s="2">
        <v>39.26</v>
      </c>
      <c r="H170" s="2">
        <v>42.05</v>
      </c>
      <c r="J170" s="10">
        <f t="shared" si="17"/>
        <v>168</v>
      </c>
      <c r="K170" s="4">
        <f t="shared" si="18"/>
        <v>2.4836423841050461</v>
      </c>
      <c r="L170" s="4">
        <f t="shared" si="19"/>
        <v>9.7236423841050197</v>
      </c>
      <c r="M170" s="4">
        <f t="shared" si="20"/>
        <v>56.423642384105023</v>
      </c>
      <c r="N170" s="4">
        <f t="shared" si="21"/>
        <v>36.623642384105011</v>
      </c>
      <c r="O170" s="4">
        <f t="shared" si="22"/>
        <v>16.443642384105061</v>
      </c>
      <c r="P170" s="4">
        <f t="shared" si="23"/>
        <v>11.703642384105031</v>
      </c>
      <c r="Q170" s="4">
        <f t="shared" si="24"/>
        <v>77.773642384105088</v>
      </c>
    </row>
    <row r="171" spans="1:17">
      <c r="A171" s="3">
        <v>169</v>
      </c>
      <c r="B171" s="2">
        <v>39.44</v>
      </c>
      <c r="C171" s="2">
        <v>38.74</v>
      </c>
      <c r="D171" s="2">
        <v>39.53</v>
      </c>
      <c r="E171" s="2">
        <v>41.4</v>
      </c>
      <c r="F171" s="2">
        <v>39.840000000000003</v>
      </c>
      <c r="G171" s="2">
        <v>39.479999999999997</v>
      </c>
      <c r="H171" s="2">
        <v>40.68</v>
      </c>
      <c r="J171" s="10">
        <f t="shared" si="17"/>
        <v>169</v>
      </c>
      <c r="K171" s="4">
        <f t="shared" si="18"/>
        <v>2.5378902554390024</v>
      </c>
      <c r="L171" s="4">
        <f t="shared" si="19"/>
        <v>9.0778902554389802</v>
      </c>
      <c r="M171" s="4">
        <f t="shared" si="20"/>
        <v>56.567890255438982</v>
      </c>
      <c r="N171" s="4">
        <f t="shared" si="21"/>
        <v>38.637890255438968</v>
      </c>
      <c r="O171" s="4">
        <f t="shared" si="22"/>
        <v>16.897890255439023</v>
      </c>
      <c r="P171" s="4">
        <f t="shared" si="23"/>
        <v>11.797890255438986</v>
      </c>
      <c r="Q171" s="4">
        <f t="shared" si="24"/>
        <v>79.067890255439039</v>
      </c>
    </row>
    <row r="172" spans="1:17">
      <c r="A172" s="3">
        <v>170</v>
      </c>
      <c r="B172" s="2">
        <v>39.119999999999997</v>
      </c>
      <c r="C172" s="2">
        <v>39.119999999999997</v>
      </c>
      <c r="D172" s="2">
        <v>40.86</v>
      </c>
      <c r="E172" s="2">
        <v>39.909999999999997</v>
      </c>
      <c r="F172" s="2">
        <v>40.950000000000003</v>
      </c>
      <c r="G172" s="2">
        <v>39.47</v>
      </c>
      <c r="H172" s="2">
        <v>39.67</v>
      </c>
      <c r="J172" s="10">
        <f t="shared" si="17"/>
        <v>170</v>
      </c>
      <c r="K172" s="4">
        <f t="shared" si="18"/>
        <v>2.2721381267729583</v>
      </c>
      <c r="L172" s="4">
        <f t="shared" si="19"/>
        <v>8.8121381267729362</v>
      </c>
      <c r="M172" s="4">
        <f t="shared" si="20"/>
        <v>58.04213812677294</v>
      </c>
      <c r="N172" s="4">
        <f t="shared" si="21"/>
        <v>39.162138126772923</v>
      </c>
      <c r="O172" s="4">
        <f t="shared" si="22"/>
        <v>18.462138126772984</v>
      </c>
      <c r="P172" s="4">
        <f t="shared" si="23"/>
        <v>11.882138126772944</v>
      </c>
      <c r="Q172" s="4">
        <f t="shared" si="24"/>
        <v>79.352138126772999</v>
      </c>
    </row>
    <row r="173" spans="1:17">
      <c r="A173" s="3">
        <v>171</v>
      </c>
      <c r="B173" s="2">
        <v>39.32</v>
      </c>
      <c r="C173" s="2">
        <v>39.01</v>
      </c>
      <c r="D173" s="2">
        <v>39.369999999999997</v>
      </c>
      <c r="E173" s="2">
        <v>39.51</v>
      </c>
      <c r="F173" s="2">
        <v>41.13</v>
      </c>
      <c r="G173" s="2">
        <v>106.64</v>
      </c>
      <c r="H173" s="2">
        <v>39.979999999999997</v>
      </c>
      <c r="J173" s="10">
        <f t="shared" si="17"/>
        <v>171</v>
      </c>
      <c r="K173" s="4">
        <f t="shared" si="18"/>
        <v>2.2063859981069172</v>
      </c>
      <c r="L173" s="4">
        <f t="shared" si="19"/>
        <v>8.4363859981068927</v>
      </c>
      <c r="M173" s="4">
        <f t="shared" si="20"/>
        <v>58.026385998106896</v>
      </c>
      <c r="N173" s="4">
        <f t="shared" si="21"/>
        <v>39.28638599810688</v>
      </c>
      <c r="O173" s="4">
        <f t="shared" si="22"/>
        <v>20.206385998106946</v>
      </c>
      <c r="P173" s="4">
        <f t="shared" si="23"/>
        <v>19.136385998106903</v>
      </c>
      <c r="Q173" s="4">
        <f t="shared" si="24"/>
        <v>79.946385998106962</v>
      </c>
    </row>
    <row r="174" spans="1:17">
      <c r="A174" s="3">
        <v>172</v>
      </c>
      <c r="B174" s="2">
        <v>39.17</v>
      </c>
      <c r="C174" s="2">
        <v>38.85</v>
      </c>
      <c r="D174" s="2">
        <v>39.29</v>
      </c>
      <c r="E174" s="2">
        <v>39.68</v>
      </c>
      <c r="F174" s="2">
        <v>41.09</v>
      </c>
      <c r="G174" s="2">
        <v>39.99</v>
      </c>
      <c r="H174" s="2">
        <v>39.76</v>
      </c>
      <c r="J174" s="10">
        <f t="shared" si="17"/>
        <v>172</v>
      </c>
      <c r="K174" s="4">
        <f t="shared" si="18"/>
        <v>1.9906338694408774</v>
      </c>
      <c r="L174" s="4">
        <f t="shared" si="19"/>
        <v>7.9006338694408527</v>
      </c>
      <c r="M174" s="4">
        <f t="shared" si="20"/>
        <v>57.930633869440854</v>
      </c>
      <c r="N174" s="4">
        <f t="shared" si="21"/>
        <v>39.580633869440838</v>
      </c>
      <c r="O174" s="4">
        <f t="shared" si="22"/>
        <v>21.910633869440908</v>
      </c>
      <c r="P174" s="4">
        <f t="shared" si="23"/>
        <v>19.740633869440863</v>
      </c>
      <c r="Q174" s="4">
        <f t="shared" si="24"/>
        <v>80.320633869440911</v>
      </c>
    </row>
    <row r="175" spans="1:17">
      <c r="A175" s="3">
        <v>173</v>
      </c>
      <c r="B175" s="2">
        <v>39.299999999999997</v>
      </c>
      <c r="C175" s="2">
        <v>38.770000000000003</v>
      </c>
      <c r="D175" s="2">
        <v>39.14</v>
      </c>
      <c r="E175" s="2">
        <v>39.450000000000003</v>
      </c>
      <c r="F175" s="2">
        <v>103.65</v>
      </c>
      <c r="G175" s="2">
        <v>39.83</v>
      </c>
      <c r="H175" s="2">
        <v>39.51</v>
      </c>
      <c r="J175" s="10">
        <f t="shared" si="17"/>
        <v>173</v>
      </c>
      <c r="K175" s="4">
        <f t="shared" si="18"/>
        <v>1.9048817407748331</v>
      </c>
      <c r="L175" s="4">
        <f t="shared" si="19"/>
        <v>7.2848817407748143</v>
      </c>
      <c r="M175" s="4">
        <f t="shared" si="20"/>
        <v>57.684881740774813</v>
      </c>
      <c r="N175" s="4">
        <f t="shared" si="21"/>
        <v>39.6448817407748</v>
      </c>
      <c r="O175" s="4">
        <f t="shared" si="22"/>
        <v>26.174881740774879</v>
      </c>
      <c r="P175" s="4">
        <f t="shared" si="23"/>
        <v>20.18488174077482</v>
      </c>
      <c r="Q175" s="4">
        <f t="shared" si="24"/>
        <v>80.444881740774861</v>
      </c>
    </row>
    <row r="176" spans="1:17">
      <c r="A176" s="3">
        <v>174</v>
      </c>
      <c r="B176" s="2">
        <v>39.39</v>
      </c>
      <c r="C176" s="2">
        <v>38.94</v>
      </c>
      <c r="D176" s="2">
        <v>39.119999999999997</v>
      </c>
      <c r="E176" s="2">
        <v>39.159999999999997</v>
      </c>
      <c r="F176" s="2">
        <v>39.9</v>
      </c>
      <c r="G176" s="2">
        <v>40.340000000000003</v>
      </c>
      <c r="H176" s="2">
        <v>39.75</v>
      </c>
      <c r="J176" s="10">
        <f t="shared" si="17"/>
        <v>174</v>
      </c>
      <c r="K176" s="4">
        <f t="shared" si="18"/>
        <v>1.9091296121087922</v>
      </c>
      <c r="L176" s="4">
        <f t="shared" si="19"/>
        <v>6.8391296121087706</v>
      </c>
      <c r="M176" s="4">
        <f t="shared" si="20"/>
        <v>57.419129612108769</v>
      </c>
      <c r="N176" s="4">
        <f t="shared" si="21"/>
        <v>39.419129612108755</v>
      </c>
      <c r="O176" s="4">
        <f t="shared" si="22"/>
        <v>26.689129612108836</v>
      </c>
      <c r="P176" s="4">
        <f t="shared" si="23"/>
        <v>21.139129612108782</v>
      </c>
      <c r="Q176" s="4">
        <f t="shared" si="24"/>
        <v>80.809129612108819</v>
      </c>
    </row>
    <row r="177" spans="1:17">
      <c r="A177" s="3">
        <v>175</v>
      </c>
      <c r="B177" s="2">
        <v>39.14</v>
      </c>
      <c r="C177" s="2">
        <v>38.99</v>
      </c>
      <c r="D177" s="2">
        <v>39.119999999999997</v>
      </c>
      <c r="E177" s="2">
        <v>39.21</v>
      </c>
      <c r="F177" s="2">
        <v>39.46</v>
      </c>
      <c r="G177" s="2">
        <v>39.64</v>
      </c>
      <c r="H177" s="2">
        <v>39.68</v>
      </c>
      <c r="J177" s="10">
        <f t="shared" si="17"/>
        <v>175</v>
      </c>
      <c r="K177" s="4">
        <f t="shared" si="18"/>
        <v>1.6633774834427513</v>
      </c>
      <c r="L177" s="4">
        <f t="shared" si="19"/>
        <v>6.4433774834427311</v>
      </c>
      <c r="M177" s="4">
        <f t="shared" si="20"/>
        <v>57.153377483442725</v>
      </c>
      <c r="N177" s="4">
        <f t="shared" si="21"/>
        <v>39.243377483442714</v>
      </c>
      <c r="O177" s="4">
        <f t="shared" si="22"/>
        <v>26.763377483442795</v>
      </c>
      <c r="P177" s="4">
        <f t="shared" si="23"/>
        <v>21.393377483442741</v>
      </c>
      <c r="Q177" s="4">
        <f t="shared" si="24"/>
        <v>81.103377483442785</v>
      </c>
    </row>
    <row r="178" spans="1:17">
      <c r="A178" s="3">
        <v>176</v>
      </c>
      <c r="B178" s="2">
        <v>39.409999999999997</v>
      </c>
      <c r="C178" s="2">
        <v>39.21</v>
      </c>
      <c r="D178" s="2">
        <v>39.479999999999997</v>
      </c>
      <c r="E178" s="2">
        <v>39.28</v>
      </c>
      <c r="F178" s="2">
        <v>39.14</v>
      </c>
      <c r="G178" s="2">
        <v>39.68</v>
      </c>
      <c r="H178" s="2">
        <v>39.81</v>
      </c>
      <c r="J178" s="10">
        <f t="shared" si="17"/>
        <v>176</v>
      </c>
      <c r="K178" s="4">
        <f t="shared" si="18"/>
        <v>1.6876253547767064</v>
      </c>
      <c r="L178" s="4">
        <f t="shared" si="19"/>
        <v>6.2676253547766905</v>
      </c>
      <c r="M178" s="4">
        <f t="shared" si="20"/>
        <v>57.24762535477668</v>
      </c>
      <c r="N178" s="4">
        <f t="shared" si="21"/>
        <v>39.137625354776674</v>
      </c>
      <c r="O178" s="4">
        <f t="shared" si="22"/>
        <v>26.517625354776754</v>
      </c>
      <c r="P178" s="4">
        <f t="shared" si="23"/>
        <v>21.687625354776699</v>
      </c>
      <c r="Q178" s="4">
        <f t="shared" si="24"/>
        <v>81.527625354776745</v>
      </c>
    </row>
    <row r="179" spans="1:17">
      <c r="A179" s="3">
        <v>177</v>
      </c>
      <c r="B179" s="2">
        <v>104.11</v>
      </c>
      <c r="C179" s="2">
        <v>39</v>
      </c>
      <c r="D179" s="2">
        <v>105.04</v>
      </c>
      <c r="E179" s="2">
        <v>39.11</v>
      </c>
      <c r="F179" s="2">
        <v>39.4</v>
      </c>
      <c r="G179" s="2">
        <v>39.89</v>
      </c>
      <c r="H179" s="2">
        <v>39.76</v>
      </c>
      <c r="J179" s="10">
        <f t="shared" si="17"/>
        <v>177</v>
      </c>
      <c r="K179" s="4">
        <f t="shared" si="18"/>
        <v>6.4118732261106572</v>
      </c>
      <c r="L179" s="4">
        <f t="shared" si="19"/>
        <v>5.881873226110649</v>
      </c>
      <c r="M179" s="4">
        <f t="shared" si="20"/>
        <v>62.901873226110638</v>
      </c>
      <c r="N179" s="4">
        <f t="shared" si="21"/>
        <v>38.861873226110632</v>
      </c>
      <c r="O179" s="4">
        <f t="shared" si="22"/>
        <v>26.531873226110712</v>
      </c>
      <c r="P179" s="4">
        <f t="shared" si="23"/>
        <v>22.191873226110658</v>
      </c>
      <c r="Q179" s="4">
        <f t="shared" si="24"/>
        <v>81.901873226110695</v>
      </c>
    </row>
    <row r="180" spans="1:17">
      <c r="A180" s="3">
        <v>178</v>
      </c>
      <c r="B180" s="2">
        <v>39.57</v>
      </c>
      <c r="C180" s="2">
        <v>39.17</v>
      </c>
      <c r="D180" s="2">
        <v>39.67</v>
      </c>
      <c r="E180" s="2">
        <v>39.200000000000003</v>
      </c>
      <c r="F180" s="2">
        <v>39.35</v>
      </c>
      <c r="G180" s="2">
        <v>39.82</v>
      </c>
      <c r="H180" s="2">
        <v>39.79</v>
      </c>
      <c r="J180" s="10">
        <f t="shared" si="17"/>
        <v>178</v>
      </c>
      <c r="K180" s="4">
        <f t="shared" si="18"/>
        <v>6.5961210974446161</v>
      </c>
      <c r="L180" s="4">
        <f t="shared" si="19"/>
        <v>5.6661210974446092</v>
      </c>
      <c r="M180" s="4">
        <f t="shared" si="20"/>
        <v>63.186121097444598</v>
      </c>
      <c r="N180" s="4">
        <f t="shared" si="21"/>
        <v>38.676121097444593</v>
      </c>
      <c r="O180" s="4">
        <f t="shared" si="22"/>
        <v>26.496121097444671</v>
      </c>
      <c r="P180" s="4">
        <f t="shared" si="23"/>
        <v>22.626121097444617</v>
      </c>
      <c r="Q180" s="4">
        <f t="shared" si="24"/>
        <v>82.306121097444645</v>
      </c>
    </row>
    <row r="181" spans="1:17">
      <c r="A181" s="3">
        <v>179</v>
      </c>
      <c r="B181" s="2">
        <v>39.43</v>
      </c>
      <c r="C181" s="2">
        <v>103.82</v>
      </c>
      <c r="D181" s="2">
        <v>39.97</v>
      </c>
      <c r="E181" s="2">
        <v>39.340000000000003</v>
      </c>
      <c r="F181" s="2">
        <v>39.229999999999997</v>
      </c>
      <c r="G181" s="2">
        <v>39.74</v>
      </c>
      <c r="H181" s="2">
        <v>40.04</v>
      </c>
      <c r="J181" s="10">
        <f t="shared" si="17"/>
        <v>179</v>
      </c>
      <c r="K181" s="4">
        <f t="shared" si="18"/>
        <v>6.6403689687785743</v>
      </c>
      <c r="L181" s="4">
        <f t="shared" si="19"/>
        <v>10.100368968778554</v>
      </c>
      <c r="M181" s="4">
        <f t="shared" si="20"/>
        <v>63.770368968778556</v>
      </c>
      <c r="N181" s="4">
        <f t="shared" si="21"/>
        <v>38.630368968778555</v>
      </c>
      <c r="O181" s="4">
        <f t="shared" si="22"/>
        <v>26.340368968778627</v>
      </c>
      <c r="P181" s="4">
        <f t="shared" si="23"/>
        <v>22.980368968778578</v>
      </c>
      <c r="Q181" s="4">
        <f t="shared" si="24"/>
        <v>82.960368968778596</v>
      </c>
    </row>
    <row r="182" spans="1:17">
      <c r="A182" s="3">
        <v>180</v>
      </c>
      <c r="B182" s="2">
        <v>39.42</v>
      </c>
      <c r="C182" s="2">
        <v>39.700000000000003</v>
      </c>
      <c r="D182" s="2">
        <v>39.68</v>
      </c>
      <c r="E182" s="2">
        <v>39.409999999999997</v>
      </c>
      <c r="F182" s="2">
        <v>39.159999999999997</v>
      </c>
      <c r="G182" s="2">
        <v>39.76</v>
      </c>
      <c r="H182" s="2">
        <v>39.82</v>
      </c>
      <c r="J182" s="10">
        <f t="shared" si="17"/>
        <v>180</v>
      </c>
      <c r="K182" s="4">
        <f t="shared" si="18"/>
        <v>6.6746168401125345</v>
      </c>
      <c r="L182" s="4">
        <f t="shared" si="19"/>
        <v>10.414616840112515</v>
      </c>
      <c r="M182" s="4">
        <f t="shared" si="20"/>
        <v>64.064616840112507</v>
      </c>
      <c r="N182" s="4">
        <f t="shared" si="21"/>
        <v>38.65461684011251</v>
      </c>
      <c r="O182" s="4">
        <f t="shared" si="22"/>
        <v>26.114616840112582</v>
      </c>
      <c r="P182" s="4">
        <f t="shared" si="23"/>
        <v>23.354616840112534</v>
      </c>
      <c r="Q182" s="4">
        <f t="shared" si="24"/>
        <v>83.394616840112548</v>
      </c>
    </row>
    <row r="183" spans="1:17">
      <c r="A183" s="3">
        <v>181</v>
      </c>
      <c r="B183" s="2">
        <v>39.299999999999997</v>
      </c>
      <c r="C183" s="2">
        <v>39.880000000000003</v>
      </c>
      <c r="D183" s="2">
        <v>39.96</v>
      </c>
      <c r="E183" s="2">
        <v>39.06</v>
      </c>
      <c r="F183" s="2">
        <v>39.270000000000003</v>
      </c>
      <c r="G183" s="2">
        <v>39.869999999999997</v>
      </c>
      <c r="H183" s="2">
        <v>40.01</v>
      </c>
      <c r="J183" s="10">
        <f t="shared" si="17"/>
        <v>181</v>
      </c>
      <c r="K183" s="4">
        <f t="shared" si="18"/>
        <v>6.5888647114464902</v>
      </c>
      <c r="L183" s="4">
        <f t="shared" si="19"/>
        <v>10.908864711446476</v>
      </c>
      <c r="M183" s="4">
        <f t="shared" si="20"/>
        <v>64.638864711446473</v>
      </c>
      <c r="N183" s="4">
        <f t="shared" si="21"/>
        <v>38.328864711446471</v>
      </c>
      <c r="O183" s="4">
        <f t="shared" si="22"/>
        <v>25.998864711446544</v>
      </c>
      <c r="P183" s="4">
        <f t="shared" si="23"/>
        <v>23.83886471144649</v>
      </c>
      <c r="Q183" s="4">
        <f t="shared" si="24"/>
        <v>84.018864711446497</v>
      </c>
    </row>
    <row r="184" spans="1:17">
      <c r="A184" s="3">
        <v>182</v>
      </c>
      <c r="B184" s="2">
        <v>39.24</v>
      </c>
      <c r="C184" s="2">
        <v>39.950000000000003</v>
      </c>
      <c r="D184" s="2">
        <v>39.82</v>
      </c>
      <c r="E184" s="2">
        <v>39.229999999999997</v>
      </c>
      <c r="F184" s="2">
        <v>39.22</v>
      </c>
      <c r="G184" s="2">
        <v>39.96</v>
      </c>
      <c r="H184" s="2">
        <v>39.81</v>
      </c>
      <c r="J184" s="10">
        <f t="shared" si="17"/>
        <v>182</v>
      </c>
      <c r="K184" s="4">
        <f t="shared" si="18"/>
        <v>6.4431125827804507</v>
      </c>
      <c r="L184" s="4">
        <f t="shared" si="19"/>
        <v>11.473112582780438</v>
      </c>
      <c r="M184" s="4">
        <f t="shared" si="20"/>
        <v>65.073112582780425</v>
      </c>
      <c r="N184" s="4">
        <f t="shared" si="21"/>
        <v>38.173112582780426</v>
      </c>
      <c r="O184" s="4">
        <f t="shared" si="22"/>
        <v>25.833112582780501</v>
      </c>
      <c r="P184" s="4">
        <f t="shared" si="23"/>
        <v>24.41311258278045</v>
      </c>
      <c r="Q184" s="4">
        <f t="shared" si="24"/>
        <v>84.443112582780458</v>
      </c>
    </row>
    <row r="185" spans="1:17">
      <c r="A185" s="3">
        <v>183</v>
      </c>
      <c r="B185" s="2">
        <v>39.21</v>
      </c>
      <c r="C185" s="2">
        <v>40.049999999999997</v>
      </c>
      <c r="D185" s="2">
        <v>40.72</v>
      </c>
      <c r="E185" s="2">
        <v>39.33</v>
      </c>
      <c r="F185" s="2">
        <v>39.44</v>
      </c>
      <c r="G185" s="2">
        <v>39.9</v>
      </c>
      <c r="H185" s="2">
        <v>39.840000000000003</v>
      </c>
      <c r="J185" s="10">
        <f t="shared" si="17"/>
        <v>183</v>
      </c>
      <c r="K185" s="4">
        <f t="shared" si="18"/>
        <v>6.2673604541144101</v>
      </c>
      <c r="L185" s="4">
        <f t="shared" si="19"/>
        <v>12.137360454114393</v>
      </c>
      <c r="M185" s="4">
        <f t="shared" si="20"/>
        <v>66.407360454114382</v>
      </c>
      <c r="N185" s="4">
        <f t="shared" si="21"/>
        <v>38.117360454114383</v>
      </c>
      <c r="O185" s="4">
        <f t="shared" si="22"/>
        <v>25.887360454114457</v>
      </c>
      <c r="P185" s="4">
        <f t="shared" si="23"/>
        <v>24.927360454114407</v>
      </c>
      <c r="Q185" s="4">
        <f t="shared" si="24"/>
        <v>84.89736045411442</v>
      </c>
    </row>
    <row r="186" spans="1:17">
      <c r="A186" s="3">
        <v>184</v>
      </c>
      <c r="B186" s="2">
        <v>39.32</v>
      </c>
      <c r="C186" s="2">
        <v>39.94</v>
      </c>
      <c r="D186" s="2">
        <v>39.729999999999997</v>
      </c>
      <c r="E186" s="2">
        <v>39.11</v>
      </c>
      <c r="F186" s="2">
        <v>39.4</v>
      </c>
      <c r="G186" s="2">
        <v>40.56</v>
      </c>
      <c r="H186" s="2">
        <v>39.65</v>
      </c>
      <c r="J186" s="10">
        <f t="shared" si="17"/>
        <v>184</v>
      </c>
      <c r="K186" s="4">
        <f t="shared" si="18"/>
        <v>6.2016083254483689</v>
      </c>
      <c r="L186" s="4">
        <f t="shared" si="19"/>
        <v>12.69160832544835</v>
      </c>
      <c r="M186" s="4">
        <f t="shared" si="20"/>
        <v>66.751608325448331</v>
      </c>
      <c r="N186" s="4">
        <f t="shared" si="21"/>
        <v>37.841608325448341</v>
      </c>
      <c r="O186" s="4">
        <f t="shared" si="22"/>
        <v>25.901608325448414</v>
      </c>
      <c r="P186" s="4">
        <f t="shared" si="23"/>
        <v>26.101608325448368</v>
      </c>
      <c r="Q186" s="4">
        <f t="shared" si="24"/>
        <v>85.161608325448384</v>
      </c>
    </row>
    <row r="187" spans="1:17">
      <c r="A187" s="3">
        <v>185</v>
      </c>
      <c r="B187" s="2">
        <v>39.6</v>
      </c>
      <c r="C187" s="2">
        <v>39.86</v>
      </c>
      <c r="D187" s="2">
        <v>39.869999999999997</v>
      </c>
      <c r="E187" s="2">
        <v>39.119999999999997</v>
      </c>
      <c r="F187" s="2">
        <v>39.369999999999997</v>
      </c>
      <c r="G187" s="2">
        <v>39.840000000000003</v>
      </c>
      <c r="H187" s="2">
        <v>39.43</v>
      </c>
      <c r="J187" s="10">
        <f t="shared" si="17"/>
        <v>185</v>
      </c>
      <c r="K187" s="4">
        <f t="shared" si="18"/>
        <v>6.4158561967823289</v>
      </c>
      <c r="L187" s="4">
        <f t="shared" si="19"/>
        <v>13.165856196782308</v>
      </c>
      <c r="M187" s="4">
        <f t="shared" si="20"/>
        <v>67.235856196782294</v>
      </c>
      <c r="N187" s="4">
        <f t="shared" si="21"/>
        <v>37.575856196782297</v>
      </c>
      <c r="O187" s="4">
        <f t="shared" si="22"/>
        <v>25.88585619678237</v>
      </c>
      <c r="P187" s="4">
        <f t="shared" si="23"/>
        <v>26.555856196782329</v>
      </c>
      <c r="Q187" s="4">
        <f t="shared" si="24"/>
        <v>85.205856196782349</v>
      </c>
    </row>
    <row r="188" spans="1:17">
      <c r="A188" s="3">
        <v>186</v>
      </c>
      <c r="B188" s="2">
        <v>39.68</v>
      </c>
      <c r="C188" s="2">
        <v>39.86</v>
      </c>
      <c r="D188" s="2">
        <v>39.590000000000003</v>
      </c>
      <c r="E188" s="2">
        <v>39.24</v>
      </c>
      <c r="F188" s="2">
        <v>39.28</v>
      </c>
      <c r="G188" s="2">
        <v>40.28</v>
      </c>
      <c r="H188" s="2">
        <v>39.590000000000003</v>
      </c>
      <c r="J188" s="10">
        <f t="shared" si="17"/>
        <v>186</v>
      </c>
      <c r="K188" s="4">
        <f t="shared" si="18"/>
        <v>6.7101040681162871</v>
      </c>
      <c r="L188" s="4">
        <f t="shared" si="19"/>
        <v>13.640104068116266</v>
      </c>
      <c r="M188" s="4">
        <f t="shared" si="20"/>
        <v>67.440104068116256</v>
      </c>
      <c r="N188" s="4">
        <f t="shared" si="21"/>
        <v>37.430104068116258</v>
      </c>
      <c r="O188" s="4">
        <f t="shared" si="22"/>
        <v>25.78010406811633</v>
      </c>
      <c r="P188" s="4">
        <f t="shared" si="23"/>
        <v>27.450104068116289</v>
      </c>
      <c r="Q188" s="4">
        <f t="shared" si="24"/>
        <v>85.410104068116311</v>
      </c>
    </row>
    <row r="189" spans="1:17">
      <c r="A189" s="3">
        <v>187</v>
      </c>
      <c r="B189" s="2">
        <v>39.4</v>
      </c>
      <c r="C189" s="2">
        <v>39.869999999999997</v>
      </c>
      <c r="D189" s="2">
        <v>39.83</v>
      </c>
      <c r="E189" s="2">
        <v>39.229999999999997</v>
      </c>
      <c r="F189" s="2">
        <v>39.33</v>
      </c>
      <c r="G189" s="2">
        <v>39.619999999999997</v>
      </c>
      <c r="H189" s="2">
        <v>39.4</v>
      </c>
      <c r="J189" s="10">
        <f t="shared" si="17"/>
        <v>187</v>
      </c>
      <c r="K189" s="4">
        <f t="shared" si="18"/>
        <v>6.7243519394502442</v>
      </c>
      <c r="L189" s="4">
        <f t="shared" si="19"/>
        <v>14.124351939450221</v>
      </c>
      <c r="M189" s="4">
        <f t="shared" si="20"/>
        <v>67.884351939450212</v>
      </c>
      <c r="N189" s="4">
        <f t="shared" si="21"/>
        <v>37.274351939450213</v>
      </c>
      <c r="O189" s="4">
        <f t="shared" si="22"/>
        <v>25.724351939450287</v>
      </c>
      <c r="P189" s="4">
        <f t="shared" si="23"/>
        <v>27.684351939450245</v>
      </c>
      <c r="Q189" s="4">
        <f t="shared" si="24"/>
        <v>85.424351939450275</v>
      </c>
    </row>
    <row r="190" spans="1:17">
      <c r="A190" s="3">
        <v>188</v>
      </c>
      <c r="B190" s="2">
        <v>39.58</v>
      </c>
      <c r="C190" s="2">
        <v>39.549999999999997</v>
      </c>
      <c r="D190" s="2">
        <v>39.69</v>
      </c>
      <c r="E190" s="2">
        <v>39.130000000000003</v>
      </c>
      <c r="F190" s="2">
        <v>39.17</v>
      </c>
      <c r="G190" s="2">
        <v>39.65</v>
      </c>
      <c r="H190" s="2">
        <v>39.42</v>
      </c>
      <c r="J190" s="10">
        <f t="shared" si="17"/>
        <v>188</v>
      </c>
      <c r="K190" s="4">
        <f t="shared" si="18"/>
        <v>6.9185998107842011</v>
      </c>
      <c r="L190" s="4">
        <f t="shared" si="19"/>
        <v>14.288599810784177</v>
      </c>
      <c r="M190" s="4">
        <f t="shared" si="20"/>
        <v>68.188599810784169</v>
      </c>
      <c r="N190" s="4">
        <f t="shared" si="21"/>
        <v>37.018599810784174</v>
      </c>
      <c r="O190" s="4">
        <f t="shared" si="22"/>
        <v>25.508599810784247</v>
      </c>
      <c r="P190" s="4">
        <f t="shared" si="23"/>
        <v>27.948599810784202</v>
      </c>
      <c r="Q190" s="4">
        <f t="shared" si="24"/>
        <v>85.458599810784236</v>
      </c>
    </row>
    <row r="191" spans="1:17">
      <c r="A191" s="3">
        <v>189</v>
      </c>
      <c r="B191" s="2">
        <v>39.409999999999997</v>
      </c>
      <c r="C191" s="2">
        <v>39.6</v>
      </c>
      <c r="D191" s="2">
        <v>39.65</v>
      </c>
      <c r="E191" s="2">
        <v>39.1</v>
      </c>
      <c r="F191" s="2">
        <v>39.22</v>
      </c>
      <c r="G191" s="2">
        <v>39.69</v>
      </c>
      <c r="H191" s="2">
        <v>39.96</v>
      </c>
      <c r="J191" s="10">
        <f t="shared" si="17"/>
        <v>189</v>
      </c>
      <c r="K191" s="4">
        <f t="shared" si="18"/>
        <v>6.9428476821181562</v>
      </c>
      <c r="L191" s="4">
        <f t="shared" si="19"/>
        <v>14.502847682118137</v>
      </c>
      <c r="M191" s="4">
        <f t="shared" si="20"/>
        <v>68.452847682118119</v>
      </c>
      <c r="N191" s="4">
        <f t="shared" si="21"/>
        <v>36.732847682118134</v>
      </c>
      <c r="O191" s="4">
        <f t="shared" si="22"/>
        <v>25.342847682118204</v>
      </c>
      <c r="P191" s="4">
        <f t="shared" si="23"/>
        <v>28.252847682118158</v>
      </c>
      <c r="Q191" s="4">
        <f t="shared" si="24"/>
        <v>86.032847682118188</v>
      </c>
    </row>
    <row r="192" spans="1:17">
      <c r="A192" s="3">
        <v>190</v>
      </c>
      <c r="B192" s="2">
        <v>39.4</v>
      </c>
      <c r="C192" s="2">
        <v>39.520000000000003</v>
      </c>
      <c r="D192" s="2">
        <v>39.520000000000003</v>
      </c>
      <c r="E192" s="2">
        <v>39.22</v>
      </c>
      <c r="F192" s="2">
        <v>39.299999999999997</v>
      </c>
      <c r="G192" s="2">
        <v>39.79</v>
      </c>
      <c r="H192" s="2">
        <v>39.520000000000003</v>
      </c>
      <c r="J192" s="10">
        <f t="shared" si="17"/>
        <v>190</v>
      </c>
      <c r="K192" s="4">
        <f t="shared" si="18"/>
        <v>6.9570955534521133</v>
      </c>
      <c r="L192" s="4">
        <f t="shared" si="19"/>
        <v>14.637095553452099</v>
      </c>
      <c r="M192" s="4">
        <f t="shared" si="20"/>
        <v>68.587095553452087</v>
      </c>
      <c r="N192" s="4">
        <f t="shared" si="21"/>
        <v>36.567095553452091</v>
      </c>
      <c r="O192" s="4">
        <f t="shared" si="22"/>
        <v>25.25709555345216</v>
      </c>
      <c r="P192" s="4">
        <f t="shared" si="23"/>
        <v>28.657095553452116</v>
      </c>
      <c r="Q192" s="4">
        <f t="shared" si="24"/>
        <v>86.167095553452157</v>
      </c>
    </row>
    <row r="193" spans="1:17">
      <c r="A193" s="3">
        <v>191</v>
      </c>
      <c r="B193" s="2">
        <v>39.94</v>
      </c>
      <c r="C193" s="2">
        <v>39.869999999999997</v>
      </c>
      <c r="D193" s="2">
        <v>39.5</v>
      </c>
      <c r="E193" s="2">
        <v>39.28</v>
      </c>
      <c r="F193" s="2">
        <v>39.229999999999997</v>
      </c>
      <c r="G193" s="2">
        <v>40.020000000000003</v>
      </c>
      <c r="H193" s="2">
        <v>40.340000000000003</v>
      </c>
      <c r="J193" s="10">
        <f t="shared" si="17"/>
        <v>191</v>
      </c>
      <c r="K193" s="4">
        <f t="shared" si="18"/>
        <v>7.5113434247860695</v>
      </c>
      <c r="L193" s="4">
        <f t="shared" si="19"/>
        <v>15.121343424786055</v>
      </c>
      <c r="M193" s="4">
        <f t="shared" si="20"/>
        <v>68.701343424786046</v>
      </c>
      <c r="N193" s="4">
        <f t="shared" si="21"/>
        <v>36.461343424786051</v>
      </c>
      <c r="O193" s="4">
        <f t="shared" si="22"/>
        <v>25.101343424786116</v>
      </c>
      <c r="P193" s="4">
        <f t="shared" si="23"/>
        <v>29.291343424786078</v>
      </c>
      <c r="Q193" s="4">
        <f t="shared" si="24"/>
        <v>87.121343424786119</v>
      </c>
    </row>
    <row r="194" spans="1:17">
      <c r="A194" s="3">
        <v>192</v>
      </c>
      <c r="B194" s="2">
        <v>39.53</v>
      </c>
      <c r="C194" s="2">
        <v>39.770000000000003</v>
      </c>
      <c r="D194" s="2">
        <v>39.71</v>
      </c>
      <c r="E194" s="2">
        <v>39.65</v>
      </c>
      <c r="F194" s="2">
        <v>39.549999999999997</v>
      </c>
      <c r="G194" s="2">
        <v>103.98</v>
      </c>
      <c r="H194" s="2">
        <v>39.44</v>
      </c>
      <c r="J194" s="10">
        <f t="shared" si="17"/>
        <v>192</v>
      </c>
      <c r="K194" s="4">
        <f t="shared" si="18"/>
        <v>7.6555912961200292</v>
      </c>
      <c r="L194" s="4">
        <f t="shared" si="19"/>
        <v>15.505591296120016</v>
      </c>
      <c r="M194" s="4">
        <f t="shared" si="20"/>
        <v>69.025591296120012</v>
      </c>
      <c r="N194" s="4">
        <f t="shared" si="21"/>
        <v>36.725591296120008</v>
      </c>
      <c r="O194" s="4">
        <f t="shared" si="22"/>
        <v>25.265591296120071</v>
      </c>
      <c r="P194" s="4">
        <f t="shared" si="23"/>
        <v>33.88559129612004</v>
      </c>
      <c r="Q194" s="4">
        <f t="shared" si="24"/>
        <v>87.175591296120075</v>
      </c>
    </row>
    <row r="195" spans="1:17">
      <c r="A195" s="3">
        <v>193</v>
      </c>
      <c r="B195" s="2">
        <v>39.340000000000003</v>
      </c>
      <c r="C195" s="2">
        <v>39.56</v>
      </c>
      <c r="D195" s="2">
        <v>39.42</v>
      </c>
      <c r="E195" s="2">
        <v>103.36</v>
      </c>
      <c r="F195" s="2">
        <v>104.18</v>
      </c>
      <c r="G195" s="2">
        <v>39.28</v>
      </c>
      <c r="H195" s="2">
        <v>39.520000000000003</v>
      </c>
      <c r="J195" s="10">
        <f t="shared" ref="J195:J258" si="25">A195</f>
        <v>193</v>
      </c>
      <c r="K195" s="4">
        <f t="shared" si="18"/>
        <v>7.6098391674539911</v>
      </c>
      <c r="L195" s="4">
        <f t="shared" si="19"/>
        <v>15.679839167453977</v>
      </c>
      <c r="M195" s="4">
        <f t="shared" si="20"/>
        <v>69.059839167453973</v>
      </c>
      <c r="N195" s="4">
        <f t="shared" si="21"/>
        <v>40.699839167453973</v>
      </c>
      <c r="O195" s="4">
        <f t="shared" si="22"/>
        <v>30.059839167454044</v>
      </c>
      <c r="P195" s="4">
        <f t="shared" si="23"/>
        <v>33.779839167454</v>
      </c>
      <c r="Q195" s="4">
        <f t="shared" si="24"/>
        <v>87.309839167454044</v>
      </c>
    </row>
    <row r="196" spans="1:17">
      <c r="A196" s="3">
        <v>194</v>
      </c>
      <c r="B196" s="2">
        <v>39.1</v>
      </c>
      <c r="C196" s="2">
        <v>39.6</v>
      </c>
      <c r="D196" s="2">
        <v>39.81</v>
      </c>
      <c r="E196" s="2">
        <v>39.39</v>
      </c>
      <c r="F196" s="2">
        <v>39.15</v>
      </c>
      <c r="G196" s="2">
        <v>39.04</v>
      </c>
      <c r="H196" s="2">
        <v>39.6</v>
      </c>
      <c r="J196" s="10">
        <f t="shared" si="25"/>
        <v>194</v>
      </c>
      <c r="K196" s="4">
        <f t="shared" ref="K196:K259" si="26">IF(B196&lt;75,B196-$I$2+K195,B196-$I$2+K195-60)</f>
        <v>7.3240870387879511</v>
      </c>
      <c r="L196" s="4">
        <f t="shared" ref="L196:L259" si="27">IF(C196&lt;75,C196-$I$2+L195,C196-$I$2+L195-60)</f>
        <v>15.894087038787937</v>
      </c>
      <c r="M196" s="4">
        <f t="shared" ref="M196:M259" si="28">IF(D196&lt;75,D196-$I$2+M195,D196-$I$2+M195-60)</f>
        <v>69.484087038787933</v>
      </c>
      <c r="N196" s="4">
        <f t="shared" ref="N196:N259" si="29">IF(E196&lt;75,E196-$I$2+N195,E196-$I$2+N195-60)</f>
        <v>40.704087038787932</v>
      </c>
      <c r="O196" s="4">
        <f t="shared" ref="O196:O259" si="30">IF(F196&lt;75,F196-$I$2+O195,F196-$I$2+O195-60)</f>
        <v>29.824087038788001</v>
      </c>
      <c r="P196" s="4">
        <f t="shared" ref="P196:P259" si="31">IF(G196&lt;75,G196-$I$2+P195,G196-$I$2+P195-60)</f>
        <v>33.434087038787958</v>
      </c>
      <c r="Q196" s="4">
        <f t="shared" ref="Q196:Q259" si="32">IF(H196&lt;75,H196-$I$2+Q195,H196-$I$2+Q195-60)</f>
        <v>87.524087038787997</v>
      </c>
    </row>
    <row r="197" spans="1:17">
      <c r="A197" s="3">
        <v>195</v>
      </c>
      <c r="B197" s="2">
        <v>39.380000000000003</v>
      </c>
      <c r="C197" s="2">
        <v>39.619999999999997</v>
      </c>
      <c r="D197" s="2">
        <v>39.799999999999997</v>
      </c>
      <c r="E197" s="2">
        <v>39.4</v>
      </c>
      <c r="F197" s="2">
        <v>39.43</v>
      </c>
      <c r="G197" s="2">
        <v>39.119999999999997</v>
      </c>
      <c r="H197" s="2">
        <v>39.58</v>
      </c>
      <c r="J197" s="10">
        <f t="shared" si="25"/>
        <v>195</v>
      </c>
      <c r="K197" s="4">
        <f t="shared" si="26"/>
        <v>7.3183349101219122</v>
      </c>
      <c r="L197" s="4">
        <f t="shared" si="27"/>
        <v>16.128334910121893</v>
      </c>
      <c r="M197" s="4">
        <f t="shared" si="28"/>
        <v>69.898334910121889</v>
      </c>
      <c r="N197" s="4">
        <f t="shared" si="29"/>
        <v>40.718334910121889</v>
      </c>
      <c r="O197" s="4">
        <f t="shared" si="30"/>
        <v>29.868334910121959</v>
      </c>
      <c r="P197" s="4">
        <f t="shared" si="31"/>
        <v>33.168334910121914</v>
      </c>
      <c r="Q197" s="4">
        <f t="shared" si="32"/>
        <v>87.718334910121953</v>
      </c>
    </row>
    <row r="198" spans="1:17">
      <c r="A198" s="3">
        <v>196</v>
      </c>
      <c r="B198" s="2">
        <v>39.44</v>
      </c>
      <c r="C198" s="2">
        <v>39.83</v>
      </c>
      <c r="D198" s="2">
        <v>39.74</v>
      </c>
      <c r="E198" s="2">
        <v>39.6</v>
      </c>
      <c r="F198" s="2">
        <v>39.229999999999997</v>
      </c>
      <c r="G198" s="2">
        <v>39.200000000000003</v>
      </c>
      <c r="H198" s="2">
        <v>39.630000000000003</v>
      </c>
      <c r="J198" s="10">
        <f t="shared" si="25"/>
        <v>196</v>
      </c>
      <c r="K198" s="4">
        <f t="shared" si="26"/>
        <v>7.3725827814558684</v>
      </c>
      <c r="L198" s="4">
        <f t="shared" si="27"/>
        <v>16.57258278145585</v>
      </c>
      <c r="M198" s="4">
        <f t="shared" si="28"/>
        <v>70.252582781455857</v>
      </c>
      <c r="N198" s="4">
        <f t="shared" si="29"/>
        <v>40.932582781455849</v>
      </c>
      <c r="O198" s="4">
        <f t="shared" si="30"/>
        <v>29.712582781455914</v>
      </c>
      <c r="P198" s="4">
        <f t="shared" si="31"/>
        <v>32.982582781455875</v>
      </c>
      <c r="Q198" s="4">
        <f t="shared" si="32"/>
        <v>87.962582781455922</v>
      </c>
    </row>
    <row r="199" spans="1:17">
      <c r="A199" s="3">
        <v>197</v>
      </c>
      <c r="B199" s="2">
        <v>39.32</v>
      </c>
      <c r="C199" s="2">
        <v>39.54</v>
      </c>
      <c r="D199" s="2">
        <v>39.54</v>
      </c>
      <c r="E199" s="2">
        <v>39.49</v>
      </c>
      <c r="F199" s="2">
        <v>39.22</v>
      </c>
      <c r="G199" s="2">
        <v>39.119999999999997</v>
      </c>
      <c r="H199" s="2">
        <v>39.6</v>
      </c>
      <c r="J199" s="10">
        <f t="shared" si="25"/>
        <v>197</v>
      </c>
      <c r="K199" s="4">
        <f t="shared" si="26"/>
        <v>7.3068306527898272</v>
      </c>
      <c r="L199" s="4">
        <f t="shared" si="27"/>
        <v>16.726830652789808</v>
      </c>
      <c r="M199" s="4">
        <f t="shared" si="28"/>
        <v>70.406830652789807</v>
      </c>
      <c r="N199" s="4">
        <f t="shared" si="29"/>
        <v>41.03683065278981</v>
      </c>
      <c r="O199" s="4">
        <f t="shared" si="30"/>
        <v>29.546830652789872</v>
      </c>
      <c r="P199" s="4">
        <f t="shared" si="31"/>
        <v>32.716830652789831</v>
      </c>
      <c r="Q199" s="4">
        <f t="shared" si="32"/>
        <v>88.176830652789874</v>
      </c>
    </row>
    <row r="200" spans="1:17">
      <c r="A200" s="3">
        <v>198</v>
      </c>
      <c r="B200" s="2">
        <v>39.200000000000003</v>
      </c>
      <c r="C200" s="2">
        <v>39.46</v>
      </c>
      <c r="D200" s="2">
        <v>39.700000000000003</v>
      </c>
      <c r="E200" s="2">
        <v>39.619999999999997</v>
      </c>
      <c r="F200" s="2">
        <v>39.01</v>
      </c>
      <c r="G200" s="2">
        <v>38.979999999999997</v>
      </c>
      <c r="H200" s="2">
        <v>39.799999999999997</v>
      </c>
      <c r="J200" s="10">
        <f t="shared" si="25"/>
        <v>198</v>
      </c>
      <c r="K200" s="4">
        <f t="shared" si="26"/>
        <v>7.1210785241237886</v>
      </c>
      <c r="L200" s="4">
        <f t="shared" si="27"/>
        <v>16.801078524123767</v>
      </c>
      <c r="M200" s="4">
        <f t="shared" si="28"/>
        <v>70.721078524123769</v>
      </c>
      <c r="N200" s="4">
        <f t="shared" si="29"/>
        <v>41.271078524123766</v>
      </c>
      <c r="O200" s="4">
        <f t="shared" si="30"/>
        <v>29.171078524123828</v>
      </c>
      <c r="P200" s="4">
        <f t="shared" si="31"/>
        <v>32.311078524123786</v>
      </c>
      <c r="Q200" s="4">
        <f t="shared" si="32"/>
        <v>88.59107852412383</v>
      </c>
    </row>
    <row r="201" spans="1:17">
      <c r="A201" s="3">
        <v>199</v>
      </c>
      <c r="B201" s="2">
        <v>39.11</v>
      </c>
      <c r="C201" s="2">
        <v>39.47</v>
      </c>
      <c r="D201" s="2">
        <v>40.520000000000003</v>
      </c>
      <c r="E201" s="2">
        <v>39.24</v>
      </c>
      <c r="F201" s="2">
        <v>39.31</v>
      </c>
      <c r="G201" s="2">
        <v>38.950000000000003</v>
      </c>
      <c r="H201" s="2">
        <v>39.700000000000003</v>
      </c>
      <c r="J201" s="10">
        <f t="shared" si="25"/>
        <v>199</v>
      </c>
      <c r="K201" s="4">
        <f t="shared" si="26"/>
        <v>6.8453263954577466</v>
      </c>
      <c r="L201" s="4">
        <f t="shared" si="27"/>
        <v>16.885326395457724</v>
      </c>
      <c r="M201" s="4">
        <f t="shared" si="28"/>
        <v>71.855326395457723</v>
      </c>
      <c r="N201" s="4">
        <f t="shared" si="29"/>
        <v>41.125326395457726</v>
      </c>
      <c r="O201" s="4">
        <f t="shared" si="30"/>
        <v>29.095326395457789</v>
      </c>
      <c r="P201" s="4">
        <f t="shared" si="31"/>
        <v>31.875326395457748</v>
      </c>
      <c r="Q201" s="4">
        <f t="shared" si="32"/>
        <v>88.905326395457791</v>
      </c>
    </row>
    <row r="202" spans="1:17">
      <c r="A202" s="3">
        <v>200</v>
      </c>
      <c r="B202" s="2">
        <v>39.340000000000003</v>
      </c>
      <c r="C202" s="2">
        <v>39.36</v>
      </c>
      <c r="D202" s="2">
        <v>39.64</v>
      </c>
      <c r="E202" s="2">
        <v>39.380000000000003</v>
      </c>
      <c r="F202" s="2">
        <v>39.43</v>
      </c>
      <c r="G202" s="2">
        <v>39.35</v>
      </c>
      <c r="H202" s="2">
        <v>40.47</v>
      </c>
      <c r="J202" s="10">
        <f t="shared" si="25"/>
        <v>200</v>
      </c>
      <c r="K202" s="4">
        <f t="shared" si="26"/>
        <v>6.7995742667917085</v>
      </c>
      <c r="L202" s="4">
        <f t="shared" si="27"/>
        <v>16.859574266791682</v>
      </c>
      <c r="M202" s="4">
        <f t="shared" si="28"/>
        <v>72.109574266791682</v>
      </c>
      <c r="N202" s="4">
        <f t="shared" si="29"/>
        <v>41.119574266791687</v>
      </c>
      <c r="O202" s="4">
        <f t="shared" si="30"/>
        <v>29.139574266791747</v>
      </c>
      <c r="P202" s="4">
        <f t="shared" si="31"/>
        <v>31.839574266791708</v>
      </c>
      <c r="Q202" s="4">
        <f t="shared" si="32"/>
        <v>89.989574266791749</v>
      </c>
    </row>
    <row r="203" spans="1:17">
      <c r="A203" s="3">
        <v>201</v>
      </c>
      <c r="B203" s="2">
        <v>39.28</v>
      </c>
      <c r="C203" s="2">
        <v>40.01</v>
      </c>
      <c r="D203" s="2">
        <v>39.76</v>
      </c>
      <c r="E203" s="2">
        <v>39.14</v>
      </c>
      <c r="F203" s="2">
        <v>39.06</v>
      </c>
      <c r="G203" s="2">
        <v>39.1</v>
      </c>
      <c r="H203" s="2">
        <v>39.71</v>
      </c>
      <c r="J203" s="10">
        <f t="shared" si="25"/>
        <v>201</v>
      </c>
      <c r="K203" s="4">
        <f t="shared" si="26"/>
        <v>6.6938221381256682</v>
      </c>
      <c r="L203" s="4">
        <f t="shared" si="27"/>
        <v>17.483822138125639</v>
      </c>
      <c r="M203" s="4">
        <f t="shared" si="28"/>
        <v>72.483822138125646</v>
      </c>
      <c r="N203" s="4">
        <f t="shared" si="29"/>
        <v>40.873822138125647</v>
      </c>
      <c r="O203" s="4">
        <f t="shared" si="30"/>
        <v>28.813822138125708</v>
      </c>
      <c r="P203" s="4">
        <f t="shared" si="31"/>
        <v>31.553822138125668</v>
      </c>
      <c r="Q203" s="4">
        <f t="shared" si="32"/>
        <v>90.313822138125715</v>
      </c>
    </row>
    <row r="204" spans="1:17">
      <c r="A204" s="3">
        <v>202</v>
      </c>
      <c r="B204" s="2">
        <v>39.19</v>
      </c>
      <c r="C204" s="2">
        <v>39.68</v>
      </c>
      <c r="D204" s="2">
        <v>39.79</v>
      </c>
      <c r="E204" s="2">
        <v>39.29</v>
      </c>
      <c r="F204" s="2">
        <v>39.15</v>
      </c>
      <c r="G204" s="2">
        <v>39.15</v>
      </c>
      <c r="H204" s="2">
        <v>40.01</v>
      </c>
      <c r="J204" s="10">
        <f t="shared" si="25"/>
        <v>202</v>
      </c>
      <c r="K204" s="4">
        <f t="shared" si="26"/>
        <v>6.4980700094596244</v>
      </c>
      <c r="L204" s="4">
        <f t="shared" si="27"/>
        <v>17.778070009459597</v>
      </c>
      <c r="M204" s="4">
        <f t="shared" si="28"/>
        <v>72.888070009459597</v>
      </c>
      <c r="N204" s="4">
        <f t="shared" si="29"/>
        <v>40.778070009459604</v>
      </c>
      <c r="O204" s="4">
        <f t="shared" si="30"/>
        <v>28.578070009459665</v>
      </c>
      <c r="P204" s="4">
        <f t="shared" si="31"/>
        <v>31.318070009459625</v>
      </c>
      <c r="Q204" s="4">
        <f t="shared" si="32"/>
        <v>90.938070009459665</v>
      </c>
    </row>
    <row r="205" spans="1:17">
      <c r="A205" s="3">
        <v>203</v>
      </c>
      <c r="B205" s="2">
        <v>39.200000000000003</v>
      </c>
      <c r="C205" s="2">
        <v>39.520000000000003</v>
      </c>
      <c r="D205" s="2">
        <v>39.68</v>
      </c>
      <c r="E205" s="2">
        <v>39.1</v>
      </c>
      <c r="F205" s="2">
        <v>39.18</v>
      </c>
      <c r="G205" s="2">
        <v>39.07</v>
      </c>
      <c r="H205" s="2">
        <v>39.729999999999997</v>
      </c>
      <c r="J205" s="10">
        <f t="shared" si="25"/>
        <v>203</v>
      </c>
      <c r="K205" s="4">
        <f t="shared" si="26"/>
        <v>6.3123178807935858</v>
      </c>
      <c r="L205" s="4">
        <f t="shared" si="27"/>
        <v>17.912317880793559</v>
      </c>
      <c r="M205" s="4">
        <f t="shared" si="28"/>
        <v>73.182317880793562</v>
      </c>
      <c r="N205" s="4">
        <f t="shared" si="29"/>
        <v>40.492317880793564</v>
      </c>
      <c r="O205" s="4">
        <f t="shared" si="30"/>
        <v>28.372317880793624</v>
      </c>
      <c r="P205" s="4">
        <f t="shared" si="31"/>
        <v>31.002317880793584</v>
      </c>
      <c r="Q205" s="4">
        <f t="shared" si="32"/>
        <v>91.282317880793613</v>
      </c>
    </row>
    <row r="206" spans="1:17">
      <c r="A206" s="3">
        <v>204</v>
      </c>
      <c r="B206" s="2">
        <v>39.11</v>
      </c>
      <c r="C206" s="2">
        <v>39.51</v>
      </c>
      <c r="D206" s="2">
        <v>39.65</v>
      </c>
      <c r="E206" s="2">
        <v>39.340000000000003</v>
      </c>
      <c r="F206" s="2">
        <v>39.17</v>
      </c>
      <c r="G206" s="2">
        <v>39.17</v>
      </c>
      <c r="H206" s="2">
        <v>39.75</v>
      </c>
      <c r="J206" s="10">
        <f t="shared" si="25"/>
        <v>204</v>
      </c>
      <c r="K206" s="4">
        <f t="shared" si="26"/>
        <v>6.0365657521275438</v>
      </c>
      <c r="L206" s="4">
        <f t="shared" si="27"/>
        <v>18.036565752127515</v>
      </c>
      <c r="M206" s="4">
        <f t="shared" si="28"/>
        <v>73.446565752127526</v>
      </c>
      <c r="N206" s="4">
        <f t="shared" si="29"/>
        <v>40.446565752127526</v>
      </c>
      <c r="O206" s="4">
        <f t="shared" si="30"/>
        <v>28.156565752127584</v>
      </c>
      <c r="P206" s="4">
        <f t="shared" si="31"/>
        <v>30.786565752127544</v>
      </c>
      <c r="Q206" s="4">
        <f t="shared" si="32"/>
        <v>91.646565752127572</v>
      </c>
    </row>
    <row r="207" spans="1:17">
      <c r="A207" s="3">
        <v>205</v>
      </c>
      <c r="B207" s="2">
        <v>39.17</v>
      </c>
      <c r="C207" s="2">
        <v>39.65</v>
      </c>
      <c r="D207" s="2">
        <v>40.06</v>
      </c>
      <c r="E207" s="2">
        <v>39.28</v>
      </c>
      <c r="F207" s="2">
        <v>39.47</v>
      </c>
      <c r="G207" s="2">
        <v>39.1</v>
      </c>
      <c r="H207" s="2">
        <v>103.71</v>
      </c>
      <c r="J207" s="10">
        <f t="shared" si="25"/>
        <v>205</v>
      </c>
      <c r="K207" s="4">
        <f t="shared" si="26"/>
        <v>5.820813623461504</v>
      </c>
      <c r="L207" s="4">
        <f t="shared" si="27"/>
        <v>18.300813623461472</v>
      </c>
      <c r="M207" s="4">
        <f t="shared" si="28"/>
        <v>74.120813623461487</v>
      </c>
      <c r="N207" s="4">
        <f t="shared" si="29"/>
        <v>40.340813623461486</v>
      </c>
      <c r="O207" s="4">
        <f t="shared" si="30"/>
        <v>28.240813623461541</v>
      </c>
      <c r="P207" s="4">
        <f t="shared" si="31"/>
        <v>30.500813623461504</v>
      </c>
      <c r="Q207" s="4">
        <f t="shared" si="32"/>
        <v>95.970813623461538</v>
      </c>
    </row>
    <row r="208" spans="1:17">
      <c r="A208" s="3">
        <v>206</v>
      </c>
      <c r="B208" s="2">
        <v>39.020000000000003</v>
      </c>
      <c r="C208" s="2">
        <v>39.69</v>
      </c>
      <c r="D208" s="2">
        <v>104.49</v>
      </c>
      <c r="E208" s="2">
        <v>39.31</v>
      </c>
      <c r="F208" s="2">
        <v>39.130000000000003</v>
      </c>
      <c r="G208" s="2">
        <v>39.130000000000003</v>
      </c>
      <c r="H208" s="2">
        <v>39.700000000000003</v>
      </c>
      <c r="J208" s="10">
        <f t="shared" si="25"/>
        <v>206</v>
      </c>
      <c r="K208" s="4">
        <f t="shared" si="26"/>
        <v>5.4550614947954656</v>
      </c>
      <c r="L208" s="4">
        <f t="shared" si="27"/>
        <v>18.605061494795429</v>
      </c>
      <c r="M208" s="4">
        <f t="shared" si="28"/>
        <v>79.225061494795455</v>
      </c>
      <c r="N208" s="4">
        <f t="shared" si="29"/>
        <v>40.265061494795447</v>
      </c>
      <c r="O208" s="4">
        <f t="shared" si="30"/>
        <v>27.985061494795502</v>
      </c>
      <c r="P208" s="4">
        <f t="shared" si="31"/>
        <v>30.245061494795465</v>
      </c>
      <c r="Q208" s="4">
        <f t="shared" si="32"/>
        <v>96.285061494795499</v>
      </c>
    </row>
    <row r="209" spans="1:17">
      <c r="A209" s="3">
        <v>207</v>
      </c>
      <c r="B209" s="2">
        <v>39.36</v>
      </c>
      <c r="C209" s="2">
        <v>40.049999999999997</v>
      </c>
      <c r="D209" s="2">
        <v>39.33</v>
      </c>
      <c r="E209" s="2">
        <v>39.24</v>
      </c>
      <c r="F209" s="2">
        <v>39.369999999999997</v>
      </c>
      <c r="G209" s="2">
        <v>39.14</v>
      </c>
      <c r="H209" s="2">
        <v>40.15</v>
      </c>
      <c r="J209" s="10">
        <f t="shared" si="25"/>
        <v>207</v>
      </c>
      <c r="K209" s="4">
        <f t="shared" si="26"/>
        <v>5.4293093661294236</v>
      </c>
      <c r="L209" s="4">
        <f t="shared" si="27"/>
        <v>19.269309366129384</v>
      </c>
      <c r="M209" s="4">
        <f t="shared" si="28"/>
        <v>79.169309366129411</v>
      </c>
      <c r="N209" s="4">
        <f t="shared" si="29"/>
        <v>40.119309366129407</v>
      </c>
      <c r="O209" s="4">
        <f t="shared" si="30"/>
        <v>27.969309366129458</v>
      </c>
      <c r="P209" s="4">
        <f t="shared" si="31"/>
        <v>29.999309366129424</v>
      </c>
      <c r="Q209" s="4">
        <f t="shared" si="32"/>
        <v>97.049309366129449</v>
      </c>
    </row>
    <row r="210" spans="1:17">
      <c r="A210" s="3">
        <v>208</v>
      </c>
      <c r="B210" s="2">
        <v>39.21</v>
      </c>
      <c r="C210" s="2">
        <v>39.380000000000003</v>
      </c>
      <c r="D210" s="2">
        <v>39.200000000000003</v>
      </c>
      <c r="E210" s="2">
        <v>39.22</v>
      </c>
      <c r="F210" s="2">
        <v>39.11</v>
      </c>
      <c r="G210" s="2">
        <v>39.119999999999997</v>
      </c>
      <c r="H210" s="2">
        <v>39.74</v>
      </c>
      <c r="J210" s="10">
        <f t="shared" si="25"/>
        <v>208</v>
      </c>
      <c r="K210" s="4">
        <f t="shared" si="26"/>
        <v>5.253557237463383</v>
      </c>
      <c r="L210" s="4">
        <f t="shared" si="27"/>
        <v>19.263557237463345</v>
      </c>
      <c r="M210" s="4">
        <f t="shared" si="28"/>
        <v>78.983557237463373</v>
      </c>
      <c r="N210" s="4">
        <f t="shared" si="29"/>
        <v>39.953557237463365</v>
      </c>
      <c r="O210" s="4">
        <f t="shared" si="30"/>
        <v>27.693557237463416</v>
      </c>
      <c r="P210" s="4">
        <f t="shared" si="31"/>
        <v>29.73355723746338</v>
      </c>
      <c r="Q210" s="4">
        <f t="shared" si="32"/>
        <v>97.403557237463417</v>
      </c>
    </row>
    <row r="211" spans="1:17">
      <c r="A211" s="3">
        <v>209</v>
      </c>
      <c r="B211" s="2">
        <v>39.17</v>
      </c>
      <c r="C211" s="2">
        <v>39.64</v>
      </c>
      <c r="D211" s="2">
        <v>39.090000000000003</v>
      </c>
      <c r="E211" s="2">
        <v>39.31</v>
      </c>
      <c r="F211" s="2">
        <v>39.17</v>
      </c>
      <c r="G211" s="2">
        <v>39.06</v>
      </c>
      <c r="H211" s="2">
        <v>39.83</v>
      </c>
      <c r="J211" s="10">
        <f t="shared" si="25"/>
        <v>209</v>
      </c>
      <c r="K211" s="4">
        <f t="shared" si="26"/>
        <v>5.0378051087973432</v>
      </c>
      <c r="L211" s="4">
        <f t="shared" si="27"/>
        <v>19.517805108797305</v>
      </c>
      <c r="M211" s="4">
        <f t="shared" si="28"/>
        <v>78.687805108797335</v>
      </c>
      <c r="N211" s="4">
        <f t="shared" si="29"/>
        <v>39.877805108797325</v>
      </c>
      <c r="O211" s="4">
        <f t="shared" si="30"/>
        <v>27.477805108797376</v>
      </c>
      <c r="P211" s="4">
        <f t="shared" si="31"/>
        <v>29.407805108797341</v>
      </c>
      <c r="Q211" s="4">
        <f t="shared" si="32"/>
        <v>97.847805108797374</v>
      </c>
    </row>
    <row r="212" spans="1:17">
      <c r="A212" s="3">
        <v>210</v>
      </c>
      <c r="B212" s="2">
        <v>39.25</v>
      </c>
      <c r="C212" s="2">
        <v>39.58</v>
      </c>
      <c r="D212" s="2">
        <v>39.06</v>
      </c>
      <c r="E212" s="2">
        <v>39.01</v>
      </c>
      <c r="F212" s="2">
        <v>39.26</v>
      </c>
      <c r="G212" s="2">
        <v>39.130000000000003</v>
      </c>
      <c r="H212" s="2">
        <v>39.32</v>
      </c>
      <c r="J212" s="10">
        <f t="shared" si="25"/>
        <v>210</v>
      </c>
      <c r="K212" s="4">
        <f t="shared" si="26"/>
        <v>4.9020529801313018</v>
      </c>
      <c r="L212" s="4">
        <f t="shared" si="27"/>
        <v>19.712052980131261</v>
      </c>
      <c r="M212" s="4">
        <f t="shared" si="28"/>
        <v>78.362052980131295</v>
      </c>
      <c r="N212" s="4">
        <f t="shared" si="29"/>
        <v>39.502052980131282</v>
      </c>
      <c r="O212" s="4">
        <f t="shared" si="30"/>
        <v>27.352052980131333</v>
      </c>
      <c r="P212" s="4">
        <f t="shared" si="31"/>
        <v>29.152052980131302</v>
      </c>
      <c r="Q212" s="4">
        <f t="shared" si="32"/>
        <v>97.78205298013134</v>
      </c>
    </row>
    <row r="213" spans="1:17">
      <c r="A213" s="3">
        <v>211</v>
      </c>
      <c r="B213" s="2">
        <v>39.159999999999997</v>
      </c>
      <c r="C213" s="2">
        <v>39.270000000000003</v>
      </c>
      <c r="D213" s="2">
        <v>39.119999999999997</v>
      </c>
      <c r="E213" s="2">
        <v>39.18</v>
      </c>
      <c r="F213" s="2">
        <v>39.11</v>
      </c>
      <c r="G213" s="2">
        <v>39.020000000000003</v>
      </c>
      <c r="H213" s="2">
        <v>39.479999999999997</v>
      </c>
      <c r="J213" s="10">
        <f t="shared" si="25"/>
        <v>211</v>
      </c>
      <c r="K213" s="4">
        <f t="shared" si="26"/>
        <v>4.6763008514652569</v>
      </c>
      <c r="L213" s="4">
        <f t="shared" si="27"/>
        <v>19.596300851465223</v>
      </c>
      <c r="M213" s="4">
        <f t="shared" si="28"/>
        <v>78.096300851465259</v>
      </c>
      <c r="N213" s="4">
        <f t="shared" si="29"/>
        <v>39.29630085146524</v>
      </c>
      <c r="O213" s="4">
        <f t="shared" si="30"/>
        <v>27.076300851465291</v>
      </c>
      <c r="P213" s="4">
        <f t="shared" si="31"/>
        <v>28.786300851465263</v>
      </c>
      <c r="Q213" s="4">
        <f t="shared" si="32"/>
        <v>97.876300851465288</v>
      </c>
    </row>
    <row r="214" spans="1:17">
      <c r="A214" s="3">
        <v>212</v>
      </c>
      <c r="B214" s="2">
        <v>39.06</v>
      </c>
      <c r="C214" s="2">
        <v>39.75</v>
      </c>
      <c r="D214" s="2">
        <v>39.19</v>
      </c>
      <c r="E214" s="2">
        <v>39.04</v>
      </c>
      <c r="F214" s="2">
        <v>38.75</v>
      </c>
      <c r="G214" s="2">
        <v>39.04</v>
      </c>
      <c r="H214" s="2">
        <v>39.840000000000003</v>
      </c>
      <c r="J214" s="10">
        <f t="shared" si="25"/>
        <v>212</v>
      </c>
      <c r="K214" s="4">
        <f t="shared" si="26"/>
        <v>4.3505487227992177</v>
      </c>
      <c r="L214" s="4">
        <f t="shared" si="27"/>
        <v>19.960548722799182</v>
      </c>
      <c r="M214" s="4">
        <f t="shared" si="28"/>
        <v>77.900548722799215</v>
      </c>
      <c r="N214" s="4">
        <f t="shared" si="29"/>
        <v>38.950548722799198</v>
      </c>
      <c r="O214" s="4">
        <f t="shared" si="30"/>
        <v>26.44054872279925</v>
      </c>
      <c r="P214" s="4">
        <f t="shared" si="31"/>
        <v>28.440548722799221</v>
      </c>
      <c r="Q214" s="4">
        <f t="shared" si="32"/>
        <v>98.33054872279925</v>
      </c>
    </row>
    <row r="215" spans="1:17">
      <c r="A215" s="3">
        <v>213</v>
      </c>
      <c r="B215" s="2">
        <v>39.25</v>
      </c>
      <c r="C215" s="2">
        <v>39.659999999999997</v>
      </c>
      <c r="D215" s="2">
        <v>39.049999999999997</v>
      </c>
      <c r="E215" s="2">
        <v>39.39</v>
      </c>
      <c r="F215" s="2">
        <v>38.96</v>
      </c>
      <c r="G215" s="2">
        <v>39.01</v>
      </c>
      <c r="H215" s="2">
        <v>39.57</v>
      </c>
      <c r="J215" s="10">
        <f t="shared" si="25"/>
        <v>213</v>
      </c>
      <c r="K215" s="4">
        <f t="shared" si="26"/>
        <v>4.2147965941331762</v>
      </c>
      <c r="L215" s="4">
        <f t="shared" si="27"/>
        <v>20.234796594133137</v>
      </c>
      <c r="M215" s="4">
        <f t="shared" si="28"/>
        <v>77.564796594133171</v>
      </c>
      <c r="N215" s="4">
        <f t="shared" si="29"/>
        <v>38.954796594133157</v>
      </c>
      <c r="O215" s="4">
        <f t="shared" si="30"/>
        <v>26.014796594133209</v>
      </c>
      <c r="P215" s="4">
        <f t="shared" si="31"/>
        <v>28.064796594133178</v>
      </c>
      <c r="Q215" s="4">
        <f t="shared" si="32"/>
        <v>98.514796594133202</v>
      </c>
    </row>
    <row r="216" spans="1:17">
      <c r="A216" s="3">
        <v>214</v>
      </c>
      <c r="B216" s="2">
        <v>39.24</v>
      </c>
      <c r="C216" s="2">
        <v>39.659999999999997</v>
      </c>
      <c r="D216" s="2">
        <v>39.04</v>
      </c>
      <c r="E216" s="2">
        <v>39.21</v>
      </c>
      <c r="F216" s="2">
        <v>38.94</v>
      </c>
      <c r="G216" s="2">
        <v>39.119999999999997</v>
      </c>
      <c r="H216" s="2">
        <v>39.479999999999997</v>
      </c>
      <c r="J216" s="10">
        <f t="shared" si="25"/>
        <v>214</v>
      </c>
      <c r="K216" s="4">
        <f t="shared" si="26"/>
        <v>4.0690444654671367</v>
      </c>
      <c r="L216" s="4">
        <f t="shared" si="27"/>
        <v>20.509044465467092</v>
      </c>
      <c r="M216" s="4">
        <f t="shared" si="28"/>
        <v>77.219044465467135</v>
      </c>
      <c r="N216" s="4">
        <f t="shared" si="29"/>
        <v>38.779044465467116</v>
      </c>
      <c r="O216" s="4">
        <f t="shared" si="30"/>
        <v>25.569044465467165</v>
      </c>
      <c r="P216" s="4">
        <f t="shared" si="31"/>
        <v>27.799044465467134</v>
      </c>
      <c r="Q216" s="4">
        <f t="shared" si="32"/>
        <v>98.60904446546715</v>
      </c>
    </row>
    <row r="217" spans="1:17">
      <c r="A217" s="3">
        <v>215</v>
      </c>
      <c r="B217" s="2">
        <v>39.119999999999997</v>
      </c>
      <c r="C217" s="2">
        <v>39.39</v>
      </c>
      <c r="D217" s="2">
        <v>39.01</v>
      </c>
      <c r="E217" s="2">
        <v>39.25</v>
      </c>
      <c r="F217" s="2">
        <v>39.22</v>
      </c>
      <c r="G217" s="2">
        <v>39.18</v>
      </c>
      <c r="H217" s="2">
        <v>39.299999999999997</v>
      </c>
      <c r="J217" s="10">
        <f t="shared" si="25"/>
        <v>215</v>
      </c>
      <c r="K217" s="4">
        <f t="shared" si="26"/>
        <v>3.8032923368010927</v>
      </c>
      <c r="L217" s="4">
        <f t="shared" si="27"/>
        <v>20.513292336801051</v>
      </c>
      <c r="M217" s="4">
        <f t="shared" si="28"/>
        <v>76.843292336801085</v>
      </c>
      <c r="N217" s="4">
        <f t="shared" si="29"/>
        <v>38.643292336801075</v>
      </c>
      <c r="O217" s="4">
        <f t="shared" si="30"/>
        <v>25.403292336801123</v>
      </c>
      <c r="P217" s="4">
        <f t="shared" si="31"/>
        <v>27.593292336801092</v>
      </c>
      <c r="Q217" s="4">
        <f t="shared" si="32"/>
        <v>98.523292336801106</v>
      </c>
    </row>
    <row r="218" spans="1:17">
      <c r="A218" s="3">
        <v>216</v>
      </c>
      <c r="B218" s="2">
        <v>39.450000000000003</v>
      </c>
      <c r="C218" s="2">
        <v>39.28</v>
      </c>
      <c r="D218" s="2">
        <v>39</v>
      </c>
      <c r="E218" s="2">
        <v>39.25</v>
      </c>
      <c r="F218" s="2">
        <v>39.19</v>
      </c>
      <c r="G218" s="2">
        <v>39.270000000000003</v>
      </c>
      <c r="H218" s="2">
        <v>39.36</v>
      </c>
      <c r="J218" s="10">
        <f t="shared" si="25"/>
        <v>216</v>
      </c>
      <c r="K218" s="4">
        <f t="shared" si="26"/>
        <v>3.8675402081350541</v>
      </c>
      <c r="L218" s="4">
        <f t="shared" si="27"/>
        <v>20.407540208135011</v>
      </c>
      <c r="M218" s="4">
        <f t="shared" si="28"/>
        <v>76.457540208135043</v>
      </c>
      <c r="N218" s="4">
        <f t="shared" si="29"/>
        <v>38.507540208135033</v>
      </c>
      <c r="O218" s="4">
        <f t="shared" si="30"/>
        <v>25.207540208135079</v>
      </c>
      <c r="P218" s="4">
        <f t="shared" si="31"/>
        <v>27.477540208135053</v>
      </c>
      <c r="Q218" s="4">
        <f t="shared" si="32"/>
        <v>98.497540208135064</v>
      </c>
    </row>
    <row r="219" spans="1:17">
      <c r="A219" s="3">
        <v>217</v>
      </c>
      <c r="B219" s="2">
        <v>39.28</v>
      </c>
      <c r="C219" s="2">
        <v>39.42</v>
      </c>
      <c r="D219" s="2">
        <v>39.03</v>
      </c>
      <c r="E219" s="2">
        <v>39.130000000000003</v>
      </c>
      <c r="F219" s="2">
        <v>39.119999999999997</v>
      </c>
      <c r="G219" s="2">
        <v>39.200000000000003</v>
      </c>
      <c r="H219" s="2">
        <v>39.51</v>
      </c>
      <c r="J219" s="10">
        <f t="shared" si="25"/>
        <v>217</v>
      </c>
      <c r="K219" s="4">
        <f t="shared" si="26"/>
        <v>3.7617880794690137</v>
      </c>
      <c r="L219" s="4">
        <f t="shared" si="27"/>
        <v>20.441788079468971</v>
      </c>
      <c r="M219" s="4">
        <f t="shared" si="28"/>
        <v>76.101788079469003</v>
      </c>
      <c r="N219" s="4">
        <f t="shared" si="29"/>
        <v>38.251788079468994</v>
      </c>
      <c r="O219" s="4">
        <f t="shared" si="30"/>
        <v>24.941788079469035</v>
      </c>
      <c r="P219" s="4">
        <f t="shared" si="31"/>
        <v>27.291788079469015</v>
      </c>
      <c r="Q219" s="4">
        <f t="shared" si="32"/>
        <v>98.621788079469013</v>
      </c>
    </row>
    <row r="220" spans="1:17">
      <c r="A220" s="3">
        <v>218</v>
      </c>
      <c r="B220" s="2">
        <v>39.25</v>
      </c>
      <c r="C220" s="2">
        <v>39.4</v>
      </c>
      <c r="D220" s="2">
        <v>39.15</v>
      </c>
      <c r="E220" s="2">
        <v>39.08</v>
      </c>
      <c r="F220" s="2">
        <v>39.04</v>
      </c>
      <c r="G220" s="2">
        <v>39.049999999999997</v>
      </c>
      <c r="H220" s="2">
        <v>39.35</v>
      </c>
      <c r="J220" s="10">
        <f t="shared" si="25"/>
        <v>218</v>
      </c>
      <c r="K220" s="4">
        <f t="shared" si="26"/>
        <v>3.6260359508029723</v>
      </c>
      <c r="L220" s="4">
        <f t="shared" si="27"/>
        <v>20.456035950802928</v>
      </c>
      <c r="M220" s="4">
        <f t="shared" si="28"/>
        <v>75.866035950802967</v>
      </c>
      <c r="N220" s="4">
        <f t="shared" si="29"/>
        <v>37.946035950802951</v>
      </c>
      <c r="O220" s="4">
        <f t="shared" si="30"/>
        <v>24.596035950802992</v>
      </c>
      <c r="P220" s="4">
        <f t="shared" si="31"/>
        <v>26.956035950802971</v>
      </c>
      <c r="Q220" s="4">
        <f t="shared" si="32"/>
        <v>98.586035950802966</v>
      </c>
    </row>
    <row r="221" spans="1:17">
      <c r="A221" s="3">
        <v>219</v>
      </c>
      <c r="B221" s="2">
        <v>39.04</v>
      </c>
      <c r="C221" s="2">
        <v>39.53</v>
      </c>
      <c r="D221" s="2">
        <v>39.020000000000003</v>
      </c>
      <c r="E221" s="2">
        <v>39.159999999999997</v>
      </c>
      <c r="F221" s="2">
        <v>39.31</v>
      </c>
      <c r="G221" s="2">
        <v>39.17</v>
      </c>
      <c r="H221" s="2">
        <v>39.340000000000003</v>
      </c>
      <c r="J221" s="10">
        <f t="shared" si="25"/>
        <v>219</v>
      </c>
      <c r="K221" s="4">
        <f t="shared" si="26"/>
        <v>3.2802838221369299</v>
      </c>
      <c r="L221" s="4">
        <f t="shared" si="27"/>
        <v>20.600283822136888</v>
      </c>
      <c r="M221" s="4">
        <f t="shared" si="28"/>
        <v>75.500283822136936</v>
      </c>
      <c r="N221" s="4">
        <f t="shared" si="29"/>
        <v>37.720283822136906</v>
      </c>
      <c r="O221" s="4">
        <f t="shared" si="30"/>
        <v>24.520283822136953</v>
      </c>
      <c r="P221" s="4">
        <f t="shared" si="31"/>
        <v>26.740283822136931</v>
      </c>
      <c r="Q221" s="4">
        <f t="shared" si="32"/>
        <v>98.540283822136928</v>
      </c>
    </row>
    <row r="222" spans="1:17">
      <c r="A222" s="3">
        <v>220</v>
      </c>
      <c r="B222" s="2">
        <v>39.07</v>
      </c>
      <c r="C222" s="2">
        <v>39.520000000000003</v>
      </c>
      <c r="D222" s="2">
        <v>39.130000000000003</v>
      </c>
      <c r="E222" s="2">
        <v>38.99</v>
      </c>
      <c r="F222" s="2">
        <v>39.119999999999997</v>
      </c>
      <c r="G222" s="2">
        <v>39.270000000000003</v>
      </c>
      <c r="H222" s="2">
        <v>39.340000000000003</v>
      </c>
      <c r="J222" s="10">
        <f t="shared" si="25"/>
        <v>220</v>
      </c>
      <c r="K222" s="4">
        <f t="shared" si="26"/>
        <v>2.9645316934708887</v>
      </c>
      <c r="L222" s="4">
        <f t="shared" si="27"/>
        <v>20.734531693470849</v>
      </c>
      <c r="M222" s="4">
        <f t="shared" si="28"/>
        <v>75.24453169347089</v>
      </c>
      <c r="N222" s="4">
        <f t="shared" si="29"/>
        <v>37.324531693470867</v>
      </c>
      <c r="O222" s="4">
        <f t="shared" si="30"/>
        <v>24.254531693470909</v>
      </c>
      <c r="P222" s="4">
        <f t="shared" si="31"/>
        <v>26.624531693470892</v>
      </c>
      <c r="Q222" s="4">
        <f t="shared" si="32"/>
        <v>98.49453169347089</v>
      </c>
    </row>
    <row r="223" spans="1:17">
      <c r="A223" s="3">
        <v>221</v>
      </c>
      <c r="B223" s="2">
        <v>39.299999999999997</v>
      </c>
      <c r="C223" s="2">
        <v>39.340000000000003</v>
      </c>
      <c r="D223" s="2">
        <v>39.04</v>
      </c>
      <c r="E223" s="2">
        <v>39.33</v>
      </c>
      <c r="F223" s="2">
        <v>39.119999999999997</v>
      </c>
      <c r="G223" s="2">
        <v>39.15</v>
      </c>
      <c r="H223" s="2">
        <v>39.450000000000003</v>
      </c>
      <c r="J223" s="10">
        <f t="shared" si="25"/>
        <v>221</v>
      </c>
      <c r="K223" s="4">
        <f t="shared" si="26"/>
        <v>2.8787795648048444</v>
      </c>
      <c r="L223" s="4">
        <f t="shared" si="27"/>
        <v>20.688779564804811</v>
      </c>
      <c r="M223" s="4">
        <f t="shared" si="28"/>
        <v>74.89877956480484</v>
      </c>
      <c r="N223" s="4">
        <f t="shared" si="29"/>
        <v>37.268779564804824</v>
      </c>
      <c r="O223" s="4">
        <f t="shared" si="30"/>
        <v>23.988779564804865</v>
      </c>
      <c r="P223" s="4">
        <f t="shared" si="31"/>
        <v>26.38877956480485</v>
      </c>
      <c r="Q223" s="4">
        <f t="shared" si="32"/>
        <v>98.558779564804851</v>
      </c>
    </row>
    <row r="224" spans="1:17">
      <c r="A224" s="3">
        <v>222</v>
      </c>
      <c r="B224" s="2">
        <v>39.229999999999997</v>
      </c>
      <c r="C224" s="2">
        <v>39.520000000000003</v>
      </c>
      <c r="D224" s="2">
        <v>39.049999999999997</v>
      </c>
      <c r="E224" s="2">
        <v>39.14</v>
      </c>
      <c r="F224" s="2">
        <v>39.04</v>
      </c>
      <c r="G224" s="2">
        <v>39.18</v>
      </c>
      <c r="H224" s="2">
        <v>39.770000000000003</v>
      </c>
      <c r="J224" s="10">
        <f t="shared" si="25"/>
        <v>222</v>
      </c>
      <c r="K224" s="4">
        <f t="shared" si="26"/>
        <v>2.7230274361387998</v>
      </c>
      <c r="L224" s="4">
        <f t="shared" si="27"/>
        <v>20.823027436138773</v>
      </c>
      <c r="M224" s="4">
        <f t="shared" si="28"/>
        <v>74.563027436138796</v>
      </c>
      <c r="N224" s="4">
        <f t="shared" si="29"/>
        <v>37.023027436138783</v>
      </c>
      <c r="O224" s="4">
        <f t="shared" si="30"/>
        <v>23.643027436138823</v>
      </c>
      <c r="P224" s="4">
        <f t="shared" si="31"/>
        <v>26.183027436138808</v>
      </c>
      <c r="Q224" s="4">
        <f t="shared" si="32"/>
        <v>98.943027436138806</v>
      </c>
    </row>
    <row r="225" spans="1:17">
      <c r="A225" s="3">
        <v>223</v>
      </c>
      <c r="B225" s="2">
        <v>39.020000000000003</v>
      </c>
      <c r="C225" s="2">
        <v>39.25</v>
      </c>
      <c r="D225" s="2">
        <v>38.86</v>
      </c>
      <c r="E225" s="2">
        <v>38.869999999999997</v>
      </c>
      <c r="F225" s="2">
        <v>39.06</v>
      </c>
      <c r="G225" s="2">
        <v>39.090000000000003</v>
      </c>
      <c r="H225" s="2">
        <v>39.590000000000003</v>
      </c>
      <c r="J225" s="10">
        <f t="shared" si="25"/>
        <v>223</v>
      </c>
      <c r="K225" s="4">
        <f t="shared" si="26"/>
        <v>2.3572753074727615</v>
      </c>
      <c r="L225" s="4">
        <f t="shared" si="27"/>
        <v>20.687275307472731</v>
      </c>
      <c r="M225" s="4">
        <f t="shared" si="28"/>
        <v>74.037275307472754</v>
      </c>
      <c r="N225" s="4">
        <f t="shared" si="29"/>
        <v>36.507275307472739</v>
      </c>
      <c r="O225" s="4">
        <f t="shared" si="30"/>
        <v>23.317275307472784</v>
      </c>
      <c r="P225" s="4">
        <f t="shared" si="31"/>
        <v>25.88727530747277</v>
      </c>
      <c r="Q225" s="4">
        <f t="shared" si="32"/>
        <v>99.147275307472768</v>
      </c>
    </row>
    <row r="226" spans="1:17">
      <c r="A226" s="3">
        <v>224</v>
      </c>
      <c r="B226" s="2">
        <v>39.270000000000003</v>
      </c>
      <c r="C226" s="2">
        <v>39.270000000000003</v>
      </c>
      <c r="D226" s="2">
        <v>39.15</v>
      </c>
      <c r="E226" s="2">
        <v>39.03</v>
      </c>
      <c r="F226" s="2">
        <v>38.96</v>
      </c>
      <c r="G226" s="2">
        <v>39.22</v>
      </c>
      <c r="H226" s="2">
        <v>39.94</v>
      </c>
      <c r="J226" s="10">
        <f t="shared" si="25"/>
        <v>224</v>
      </c>
      <c r="K226" s="4">
        <f t="shared" si="26"/>
        <v>2.2415231788067231</v>
      </c>
      <c r="L226" s="4">
        <f t="shared" si="27"/>
        <v>20.571523178806693</v>
      </c>
      <c r="M226" s="4">
        <f t="shared" si="28"/>
        <v>73.801523178806718</v>
      </c>
      <c r="N226" s="4">
        <f t="shared" si="29"/>
        <v>36.151523178806698</v>
      </c>
      <c r="O226" s="4">
        <f t="shared" si="30"/>
        <v>22.891523178806743</v>
      </c>
      <c r="P226" s="4">
        <f t="shared" si="31"/>
        <v>25.721523178806727</v>
      </c>
      <c r="Q226" s="4">
        <f t="shared" si="32"/>
        <v>99.701523178806724</v>
      </c>
    </row>
    <row r="227" spans="1:17">
      <c r="A227" s="3">
        <v>225</v>
      </c>
      <c r="B227" s="2">
        <v>39.06</v>
      </c>
      <c r="C227" s="2">
        <v>39.32</v>
      </c>
      <c r="D227" s="2">
        <v>39.06</v>
      </c>
      <c r="E227" s="2">
        <v>39.06</v>
      </c>
      <c r="F227" s="2">
        <v>39.24</v>
      </c>
      <c r="G227" s="2">
        <v>39.299999999999997</v>
      </c>
      <c r="H227" s="2">
        <v>39.28</v>
      </c>
      <c r="J227" s="10">
        <f t="shared" si="25"/>
        <v>225</v>
      </c>
      <c r="K227" s="4">
        <f t="shared" si="26"/>
        <v>1.9157710501406839</v>
      </c>
      <c r="L227" s="4">
        <f t="shared" si="27"/>
        <v>20.505771050140652</v>
      </c>
      <c r="M227" s="4">
        <f t="shared" si="28"/>
        <v>73.475771050140679</v>
      </c>
      <c r="N227" s="4">
        <f t="shared" si="29"/>
        <v>35.825771050140659</v>
      </c>
      <c r="O227" s="4">
        <f t="shared" si="30"/>
        <v>22.745771050140704</v>
      </c>
      <c r="P227" s="4">
        <f t="shared" si="31"/>
        <v>25.635771050140683</v>
      </c>
      <c r="Q227" s="4">
        <f t="shared" si="32"/>
        <v>99.595771050140684</v>
      </c>
    </row>
    <row r="228" spans="1:17">
      <c r="A228" s="3">
        <v>226</v>
      </c>
      <c r="B228" s="2">
        <v>39.24</v>
      </c>
      <c r="C228" s="2">
        <v>39.25</v>
      </c>
      <c r="D228" s="2">
        <v>39.04</v>
      </c>
      <c r="E228" s="2">
        <v>39.06</v>
      </c>
      <c r="F228" s="2">
        <v>39.25</v>
      </c>
      <c r="G228" s="2">
        <v>39.14</v>
      </c>
      <c r="H228" s="2">
        <v>39.53</v>
      </c>
      <c r="J228" s="10">
        <f t="shared" si="25"/>
        <v>226</v>
      </c>
      <c r="K228" s="4">
        <f t="shared" si="26"/>
        <v>1.7700189214746445</v>
      </c>
      <c r="L228" s="4">
        <f t="shared" si="27"/>
        <v>20.37001892147461</v>
      </c>
      <c r="M228" s="4">
        <f t="shared" si="28"/>
        <v>73.13001892147463</v>
      </c>
      <c r="N228" s="4">
        <f t="shared" si="29"/>
        <v>35.50001892147462</v>
      </c>
      <c r="O228" s="4">
        <f t="shared" si="30"/>
        <v>22.610018921474662</v>
      </c>
      <c r="P228" s="4">
        <f t="shared" si="31"/>
        <v>25.390018921474642</v>
      </c>
      <c r="Q228" s="4">
        <f t="shared" si="32"/>
        <v>99.740018921474643</v>
      </c>
    </row>
    <row r="229" spans="1:17">
      <c r="A229" s="3">
        <v>227</v>
      </c>
      <c r="B229" s="2">
        <v>39.46</v>
      </c>
      <c r="C229" s="2">
        <v>39.46</v>
      </c>
      <c r="D229" s="2">
        <v>39.08</v>
      </c>
      <c r="E229" s="2">
        <v>39.04</v>
      </c>
      <c r="F229" s="2">
        <v>38.950000000000003</v>
      </c>
      <c r="G229" s="2">
        <v>39.15</v>
      </c>
      <c r="H229" s="2">
        <v>39.479999999999997</v>
      </c>
      <c r="J229" s="10">
        <f t="shared" si="25"/>
        <v>227</v>
      </c>
      <c r="K229" s="4">
        <f t="shared" si="26"/>
        <v>1.8442667928086038</v>
      </c>
      <c r="L229" s="4">
        <f t="shared" si="27"/>
        <v>20.44426679280857</v>
      </c>
      <c r="M229" s="4">
        <f t="shared" si="28"/>
        <v>72.824266792808587</v>
      </c>
      <c r="N229" s="4">
        <f t="shared" si="29"/>
        <v>35.154266792808578</v>
      </c>
      <c r="O229" s="4">
        <f t="shared" si="30"/>
        <v>22.174266792808623</v>
      </c>
      <c r="P229" s="4">
        <f t="shared" si="31"/>
        <v>25.154266792808599</v>
      </c>
      <c r="Q229" s="4">
        <f t="shared" si="32"/>
        <v>99.834266792808592</v>
      </c>
    </row>
    <row r="230" spans="1:17">
      <c r="A230" s="3">
        <v>228</v>
      </c>
      <c r="B230" s="2">
        <v>39.24</v>
      </c>
      <c r="C230" s="2">
        <v>39.590000000000003</v>
      </c>
      <c r="D230" s="2">
        <v>38.97</v>
      </c>
      <c r="E230" s="2">
        <v>39.020000000000003</v>
      </c>
      <c r="F230" s="2">
        <v>38.979999999999997</v>
      </c>
      <c r="G230" s="2">
        <v>39.270000000000003</v>
      </c>
      <c r="H230" s="2">
        <v>40.119999999999997</v>
      </c>
      <c r="J230" s="10">
        <f t="shared" si="25"/>
        <v>228</v>
      </c>
      <c r="K230" s="4">
        <f t="shared" si="26"/>
        <v>1.6985146641425644</v>
      </c>
      <c r="L230" s="4">
        <f t="shared" si="27"/>
        <v>20.648514664142532</v>
      </c>
      <c r="M230" s="4">
        <f t="shared" si="28"/>
        <v>72.408514664142544</v>
      </c>
      <c r="N230" s="4">
        <f t="shared" si="29"/>
        <v>34.788514664142539</v>
      </c>
      <c r="O230" s="4">
        <f t="shared" si="30"/>
        <v>21.768514664142579</v>
      </c>
      <c r="P230" s="4">
        <f t="shared" si="31"/>
        <v>25.038514664142561</v>
      </c>
      <c r="Q230" s="4">
        <f t="shared" si="32"/>
        <v>100.56851466414255</v>
      </c>
    </row>
    <row r="231" spans="1:17">
      <c r="A231" s="3">
        <v>229</v>
      </c>
      <c r="B231" s="2">
        <v>39.15</v>
      </c>
      <c r="C231" s="2">
        <v>39.43</v>
      </c>
      <c r="D231" s="2">
        <v>39.07</v>
      </c>
      <c r="E231" s="2">
        <v>39.14</v>
      </c>
      <c r="F231" s="2">
        <v>39.06</v>
      </c>
      <c r="G231" s="2">
        <v>39.17</v>
      </c>
      <c r="H231" s="2">
        <v>39.47</v>
      </c>
      <c r="J231" s="10">
        <f t="shared" si="25"/>
        <v>229</v>
      </c>
      <c r="K231" s="4">
        <f t="shared" si="26"/>
        <v>1.4627625354765215</v>
      </c>
      <c r="L231" s="4">
        <f t="shared" si="27"/>
        <v>20.69276253547649</v>
      </c>
      <c r="M231" s="4">
        <f t="shared" si="28"/>
        <v>72.09276253547651</v>
      </c>
      <c r="N231" s="4">
        <f t="shared" si="29"/>
        <v>34.542762535476498</v>
      </c>
      <c r="O231" s="4">
        <f t="shared" si="30"/>
        <v>21.44276253547654</v>
      </c>
      <c r="P231" s="4">
        <f t="shared" si="31"/>
        <v>24.822762535476521</v>
      </c>
      <c r="Q231" s="4">
        <f t="shared" si="32"/>
        <v>100.65276253547651</v>
      </c>
    </row>
    <row r="232" spans="1:17">
      <c r="A232" s="3">
        <v>230</v>
      </c>
      <c r="B232" s="2">
        <v>39.03</v>
      </c>
      <c r="C232" s="2">
        <v>39.549999999999997</v>
      </c>
      <c r="D232" s="2">
        <v>39.08</v>
      </c>
      <c r="E232" s="2">
        <v>39.35</v>
      </c>
      <c r="F232" s="2">
        <v>40.880000000000003</v>
      </c>
      <c r="G232" s="2">
        <v>39.25</v>
      </c>
      <c r="H232" s="2">
        <v>39.67</v>
      </c>
      <c r="J232" s="10">
        <f t="shared" si="25"/>
        <v>230</v>
      </c>
      <c r="K232" s="4">
        <f t="shared" si="26"/>
        <v>1.1070104068104811</v>
      </c>
      <c r="L232" s="4">
        <f t="shared" si="27"/>
        <v>20.857010406810446</v>
      </c>
      <c r="M232" s="4">
        <f t="shared" si="28"/>
        <v>71.787010406810467</v>
      </c>
      <c r="N232" s="4">
        <f t="shared" si="29"/>
        <v>34.507010406810458</v>
      </c>
      <c r="O232" s="4">
        <f t="shared" si="30"/>
        <v>22.937010406810501</v>
      </c>
      <c r="P232" s="4">
        <f t="shared" si="31"/>
        <v>24.687010406810479</v>
      </c>
      <c r="Q232" s="4">
        <f t="shared" si="32"/>
        <v>100.93701040681047</v>
      </c>
    </row>
    <row r="233" spans="1:17">
      <c r="A233" s="3">
        <v>231</v>
      </c>
      <c r="B233" s="2">
        <v>39.19</v>
      </c>
      <c r="C233" s="2">
        <v>39.54</v>
      </c>
      <c r="D233" s="2">
        <v>39.18</v>
      </c>
      <c r="E233" s="2">
        <v>39.299999999999997</v>
      </c>
      <c r="F233" s="2">
        <v>39.19</v>
      </c>
      <c r="G233" s="2">
        <v>39.18</v>
      </c>
      <c r="H233" s="2">
        <v>39.57</v>
      </c>
      <c r="J233" s="10">
        <f t="shared" si="25"/>
        <v>231</v>
      </c>
      <c r="K233" s="4">
        <f t="shared" si="26"/>
        <v>0.91125827814443738</v>
      </c>
      <c r="L233" s="4">
        <f t="shared" si="27"/>
        <v>21.011258278144403</v>
      </c>
      <c r="M233" s="4">
        <f t="shared" si="28"/>
        <v>71.581258278144418</v>
      </c>
      <c r="N233" s="4">
        <f t="shared" si="29"/>
        <v>34.421258278144414</v>
      </c>
      <c r="O233" s="4">
        <f t="shared" si="30"/>
        <v>22.741258278144457</v>
      </c>
      <c r="P233" s="4">
        <f t="shared" si="31"/>
        <v>24.481258278144438</v>
      </c>
      <c r="Q233" s="4">
        <f t="shared" si="32"/>
        <v>101.12125827814444</v>
      </c>
    </row>
    <row r="234" spans="1:17">
      <c r="A234" s="3">
        <v>232</v>
      </c>
      <c r="B234" s="2">
        <v>39.6</v>
      </c>
      <c r="C234" s="2">
        <v>39.409999999999997</v>
      </c>
      <c r="D234" s="2">
        <v>39.14</v>
      </c>
      <c r="E234" s="2">
        <v>39.07</v>
      </c>
      <c r="F234" s="2">
        <v>39.21</v>
      </c>
      <c r="G234" s="2">
        <v>39.28</v>
      </c>
      <c r="H234" s="2">
        <v>40.32</v>
      </c>
      <c r="J234" s="10">
        <f t="shared" si="25"/>
        <v>232</v>
      </c>
      <c r="K234" s="4">
        <f t="shared" si="26"/>
        <v>1.1255061494783973</v>
      </c>
      <c r="L234" s="4">
        <f t="shared" si="27"/>
        <v>21.035506149478358</v>
      </c>
      <c r="M234" s="4">
        <f t="shared" si="28"/>
        <v>71.335506149478377</v>
      </c>
      <c r="N234" s="4">
        <f t="shared" si="29"/>
        <v>34.105506149478373</v>
      </c>
      <c r="O234" s="4">
        <f t="shared" si="30"/>
        <v>22.565506149478416</v>
      </c>
      <c r="P234" s="4">
        <f t="shared" si="31"/>
        <v>24.375506149478397</v>
      </c>
      <c r="Q234" s="4">
        <f t="shared" si="32"/>
        <v>102.05550614947839</v>
      </c>
    </row>
    <row r="235" spans="1:17">
      <c r="A235" s="3">
        <v>233</v>
      </c>
      <c r="B235" s="2">
        <v>39.450000000000003</v>
      </c>
      <c r="C235" s="2">
        <v>40.590000000000003</v>
      </c>
      <c r="D235" s="2">
        <v>38.99</v>
      </c>
      <c r="E235" s="2">
        <v>39.15</v>
      </c>
      <c r="F235" s="2">
        <v>39.46</v>
      </c>
      <c r="G235" s="2">
        <v>39.19</v>
      </c>
      <c r="H235" s="2">
        <v>39.68</v>
      </c>
      <c r="J235" s="10">
        <f t="shared" si="25"/>
        <v>233</v>
      </c>
      <c r="K235" s="4">
        <f t="shared" si="26"/>
        <v>1.1897540208123587</v>
      </c>
      <c r="L235" s="4">
        <f t="shared" si="27"/>
        <v>22.23975402081232</v>
      </c>
      <c r="M235" s="4">
        <f t="shared" si="28"/>
        <v>70.93975402081233</v>
      </c>
      <c r="N235" s="4">
        <f t="shared" si="29"/>
        <v>33.86975402081233</v>
      </c>
      <c r="O235" s="4">
        <f t="shared" si="30"/>
        <v>22.639754020812376</v>
      </c>
      <c r="P235" s="4">
        <f t="shared" si="31"/>
        <v>24.179754020812354</v>
      </c>
      <c r="Q235" s="4">
        <f t="shared" si="32"/>
        <v>102.34975402081236</v>
      </c>
    </row>
    <row r="236" spans="1:17">
      <c r="A236" s="3">
        <v>234</v>
      </c>
      <c r="B236" s="2">
        <v>39.270000000000003</v>
      </c>
      <c r="C236" s="2">
        <v>39.840000000000003</v>
      </c>
      <c r="D236" s="2">
        <v>39.06</v>
      </c>
      <c r="E236" s="2">
        <v>38.99</v>
      </c>
      <c r="F236" s="2">
        <v>39.24</v>
      </c>
      <c r="G236" s="2">
        <v>39</v>
      </c>
      <c r="H236" s="2">
        <v>39.4</v>
      </c>
      <c r="J236" s="10">
        <f t="shared" si="25"/>
        <v>234</v>
      </c>
      <c r="K236" s="4">
        <f t="shared" si="26"/>
        <v>1.0740018921463204</v>
      </c>
      <c r="L236" s="4">
        <f t="shared" si="27"/>
        <v>22.694001892146282</v>
      </c>
      <c r="M236" s="4">
        <f t="shared" si="28"/>
        <v>70.614001892146291</v>
      </c>
      <c r="N236" s="4">
        <f t="shared" si="29"/>
        <v>33.474001892146291</v>
      </c>
      <c r="O236" s="4">
        <f t="shared" si="30"/>
        <v>22.494001892146336</v>
      </c>
      <c r="P236" s="4">
        <f t="shared" si="31"/>
        <v>23.794001892146312</v>
      </c>
      <c r="Q236" s="4">
        <f t="shared" si="32"/>
        <v>102.36400189214632</v>
      </c>
    </row>
    <row r="237" spans="1:17">
      <c r="A237" s="3">
        <v>235</v>
      </c>
      <c r="B237" s="2">
        <v>39.22</v>
      </c>
      <c r="C237" s="2">
        <v>39.51</v>
      </c>
      <c r="D237" s="2">
        <v>39.03</v>
      </c>
      <c r="E237" s="2">
        <v>39.020000000000003</v>
      </c>
      <c r="F237" s="2">
        <v>38.96</v>
      </c>
      <c r="G237" s="2">
        <v>39.03</v>
      </c>
      <c r="H237" s="2">
        <v>39.479999999999997</v>
      </c>
      <c r="J237" s="10">
        <f t="shared" si="25"/>
        <v>235</v>
      </c>
      <c r="K237" s="4">
        <f t="shared" si="26"/>
        <v>0.90824976348027775</v>
      </c>
      <c r="L237" s="4">
        <f t="shared" si="27"/>
        <v>22.818249763480239</v>
      </c>
      <c r="M237" s="4">
        <f t="shared" si="28"/>
        <v>70.258249763480251</v>
      </c>
      <c r="N237" s="4">
        <f t="shared" si="29"/>
        <v>33.108249763480252</v>
      </c>
      <c r="O237" s="4">
        <f t="shared" si="30"/>
        <v>22.068249763480296</v>
      </c>
      <c r="P237" s="4">
        <f t="shared" si="31"/>
        <v>23.438249763480272</v>
      </c>
      <c r="Q237" s="4">
        <f t="shared" si="32"/>
        <v>102.45824976348027</v>
      </c>
    </row>
    <row r="238" spans="1:17">
      <c r="A238" s="3">
        <v>236</v>
      </c>
      <c r="B238" s="2">
        <v>39.39</v>
      </c>
      <c r="C238" s="2">
        <v>39.61</v>
      </c>
      <c r="D238" s="2">
        <v>39.06</v>
      </c>
      <c r="E238" s="2">
        <v>39.29</v>
      </c>
      <c r="F238" s="2">
        <v>39.14</v>
      </c>
      <c r="G238" s="2">
        <v>39.22</v>
      </c>
      <c r="H238" s="2">
        <v>39.369999999999997</v>
      </c>
      <c r="J238" s="10">
        <f t="shared" si="25"/>
        <v>236</v>
      </c>
      <c r="K238" s="4">
        <f t="shared" si="26"/>
        <v>0.91249763481423685</v>
      </c>
      <c r="L238" s="4">
        <f t="shared" si="27"/>
        <v>23.042497634814197</v>
      </c>
      <c r="M238" s="4">
        <f t="shared" si="28"/>
        <v>69.932497634814212</v>
      </c>
      <c r="N238" s="4">
        <f t="shared" si="29"/>
        <v>33.01249763481421</v>
      </c>
      <c r="O238" s="4">
        <f t="shared" si="30"/>
        <v>21.822497634814255</v>
      </c>
      <c r="P238" s="4">
        <f t="shared" si="31"/>
        <v>23.272497634814229</v>
      </c>
      <c r="Q238" s="4">
        <f t="shared" si="32"/>
        <v>102.44249763481423</v>
      </c>
    </row>
    <row r="239" spans="1:17">
      <c r="A239" s="3">
        <v>237</v>
      </c>
      <c r="B239" s="2">
        <v>39.159999999999997</v>
      </c>
      <c r="C239" s="2">
        <v>39.39</v>
      </c>
      <c r="D239" s="2">
        <v>39.08</v>
      </c>
      <c r="E239" s="2">
        <v>39.270000000000003</v>
      </c>
      <c r="F239" s="2">
        <v>39.29</v>
      </c>
      <c r="G239" s="2">
        <v>39.08</v>
      </c>
      <c r="H239" s="2">
        <v>39.28</v>
      </c>
      <c r="J239" s="10">
        <f t="shared" si="25"/>
        <v>237</v>
      </c>
      <c r="K239" s="4">
        <f t="shared" si="26"/>
        <v>0.68674550614819196</v>
      </c>
      <c r="L239" s="4">
        <f t="shared" si="27"/>
        <v>23.046745506148156</v>
      </c>
      <c r="M239" s="4">
        <f t="shared" si="28"/>
        <v>69.626745506148168</v>
      </c>
      <c r="N239" s="4">
        <f t="shared" si="29"/>
        <v>32.896745506148172</v>
      </c>
      <c r="O239" s="4">
        <f t="shared" si="30"/>
        <v>21.726745506148212</v>
      </c>
      <c r="P239" s="4">
        <f t="shared" si="31"/>
        <v>22.966745506148186</v>
      </c>
      <c r="Q239" s="4">
        <f t="shared" si="32"/>
        <v>102.33674550614819</v>
      </c>
    </row>
    <row r="240" spans="1:17">
      <c r="A240" s="3">
        <v>238</v>
      </c>
      <c r="B240" s="2">
        <v>39.130000000000003</v>
      </c>
      <c r="C240" s="2">
        <v>39.409999999999997</v>
      </c>
      <c r="D240" s="2">
        <v>39.06</v>
      </c>
      <c r="E240" s="2">
        <v>39.14</v>
      </c>
      <c r="F240" s="2">
        <v>39.14</v>
      </c>
      <c r="G240" s="2">
        <v>39.18</v>
      </c>
      <c r="H240" s="2">
        <v>39.43</v>
      </c>
      <c r="J240" s="10">
        <f t="shared" si="25"/>
        <v>238</v>
      </c>
      <c r="K240" s="4">
        <f t="shared" si="26"/>
        <v>0.43099337748215305</v>
      </c>
      <c r="L240" s="4">
        <f t="shared" si="27"/>
        <v>23.070993377482111</v>
      </c>
      <c r="M240" s="4">
        <f t="shared" si="28"/>
        <v>69.300993377482129</v>
      </c>
      <c r="N240" s="4">
        <f t="shared" si="29"/>
        <v>32.650993377482131</v>
      </c>
      <c r="O240" s="4">
        <f t="shared" si="30"/>
        <v>21.480993377482172</v>
      </c>
      <c r="P240" s="4">
        <f t="shared" si="31"/>
        <v>22.760993377482144</v>
      </c>
      <c r="Q240" s="4">
        <f t="shared" si="32"/>
        <v>102.38099337748216</v>
      </c>
    </row>
    <row r="241" spans="1:17">
      <c r="A241" s="3">
        <v>239</v>
      </c>
      <c r="B241" s="2">
        <v>39.31</v>
      </c>
      <c r="C241" s="2">
        <v>39.5</v>
      </c>
      <c r="D241" s="2">
        <v>39.08</v>
      </c>
      <c r="E241" s="2">
        <v>39.08</v>
      </c>
      <c r="F241" s="2">
        <v>39.21</v>
      </c>
      <c r="G241" s="2">
        <v>39.270000000000003</v>
      </c>
      <c r="H241" s="2">
        <v>39.22</v>
      </c>
      <c r="J241" s="10">
        <f t="shared" si="25"/>
        <v>239</v>
      </c>
      <c r="K241" s="4">
        <f t="shared" si="26"/>
        <v>0.35524124881611385</v>
      </c>
      <c r="L241" s="4">
        <f t="shared" si="27"/>
        <v>23.18524124881607</v>
      </c>
      <c r="M241" s="4">
        <f t="shared" si="28"/>
        <v>68.995241248816086</v>
      </c>
      <c r="N241" s="4">
        <f t="shared" si="29"/>
        <v>32.345241248816087</v>
      </c>
      <c r="O241" s="4">
        <f t="shared" si="30"/>
        <v>21.305241248816131</v>
      </c>
      <c r="P241" s="4">
        <f t="shared" si="31"/>
        <v>22.645241248816106</v>
      </c>
      <c r="Q241" s="4">
        <f t="shared" si="32"/>
        <v>102.21524124881611</v>
      </c>
    </row>
    <row r="242" spans="1:17">
      <c r="A242" s="3">
        <v>240</v>
      </c>
      <c r="B242" s="2">
        <v>39.06</v>
      </c>
      <c r="C242" s="2">
        <v>40.01</v>
      </c>
      <c r="D242" s="2">
        <v>39.01</v>
      </c>
      <c r="E242" s="2">
        <v>39.15</v>
      </c>
      <c r="F242" s="2">
        <v>39.06</v>
      </c>
      <c r="G242" s="2">
        <v>39.15</v>
      </c>
      <c r="H242" s="2">
        <v>39.31</v>
      </c>
      <c r="J242" s="10">
        <f t="shared" si="25"/>
        <v>240</v>
      </c>
      <c r="K242" s="4">
        <f t="shared" si="26"/>
        <v>2.9489120150074655E-2</v>
      </c>
      <c r="L242" s="4">
        <f t="shared" si="27"/>
        <v>23.809489120150026</v>
      </c>
      <c r="M242" s="4">
        <f t="shared" si="28"/>
        <v>68.619489120150035</v>
      </c>
      <c r="N242" s="4">
        <f t="shared" si="29"/>
        <v>32.109489120150045</v>
      </c>
      <c r="O242" s="4">
        <f t="shared" si="30"/>
        <v>20.979489120150092</v>
      </c>
      <c r="P242" s="4">
        <f t="shared" si="31"/>
        <v>22.409489120150063</v>
      </c>
      <c r="Q242" s="4">
        <f t="shared" si="32"/>
        <v>102.13948912015007</v>
      </c>
    </row>
    <row r="243" spans="1:17">
      <c r="A243" s="3">
        <v>241</v>
      </c>
      <c r="B243" s="2">
        <v>39.1</v>
      </c>
      <c r="C243" s="2">
        <v>39.36</v>
      </c>
      <c r="D243" s="2">
        <v>39.04</v>
      </c>
      <c r="E243" s="2">
        <v>39.299999999999997</v>
      </c>
      <c r="F243" s="2">
        <v>39.28</v>
      </c>
      <c r="G243" s="2">
        <v>39.03</v>
      </c>
      <c r="H243" s="2">
        <v>39.29</v>
      </c>
      <c r="J243" s="10">
        <f t="shared" si="25"/>
        <v>241</v>
      </c>
      <c r="K243" s="4">
        <f t="shared" si="26"/>
        <v>-0.2562630085159654</v>
      </c>
      <c r="L243" s="4">
        <f t="shared" si="27"/>
        <v>23.783736991483984</v>
      </c>
      <c r="M243" s="4">
        <f t="shared" si="28"/>
        <v>68.273736991483986</v>
      </c>
      <c r="N243" s="4">
        <f t="shared" si="29"/>
        <v>32.023736991484</v>
      </c>
      <c r="O243" s="4">
        <f t="shared" si="30"/>
        <v>20.873736991484051</v>
      </c>
      <c r="P243" s="4">
        <f t="shared" si="31"/>
        <v>22.053736991484023</v>
      </c>
      <c r="Q243" s="4">
        <f t="shared" si="32"/>
        <v>102.04373699148402</v>
      </c>
    </row>
    <row r="244" spans="1:17">
      <c r="A244" s="3">
        <v>242</v>
      </c>
      <c r="B244" s="2">
        <v>39.200000000000003</v>
      </c>
      <c r="C244" s="2">
        <v>39.92</v>
      </c>
      <c r="D244" s="2">
        <v>39.159999999999997</v>
      </c>
      <c r="E244" s="2">
        <v>39.15</v>
      </c>
      <c r="F244" s="2">
        <v>38.99</v>
      </c>
      <c r="G244" s="2">
        <v>39.21</v>
      </c>
      <c r="H244" s="2">
        <v>39.76</v>
      </c>
      <c r="J244" s="10">
        <f t="shared" si="25"/>
        <v>242</v>
      </c>
      <c r="K244" s="4">
        <f t="shared" si="26"/>
        <v>-0.44201513718200403</v>
      </c>
      <c r="L244" s="4">
        <f t="shared" si="27"/>
        <v>24.317984862817944</v>
      </c>
      <c r="M244" s="4">
        <f t="shared" si="28"/>
        <v>68.047984862817941</v>
      </c>
      <c r="N244" s="4">
        <f t="shared" si="29"/>
        <v>31.787984862817957</v>
      </c>
      <c r="O244" s="4">
        <f t="shared" si="30"/>
        <v>20.477984862818012</v>
      </c>
      <c r="P244" s="4">
        <f t="shared" si="31"/>
        <v>21.877984862817982</v>
      </c>
      <c r="Q244" s="4">
        <f t="shared" si="32"/>
        <v>102.41798486281797</v>
      </c>
    </row>
    <row r="245" spans="1:17">
      <c r="A245" s="3">
        <v>243</v>
      </c>
      <c r="B245" s="2">
        <v>39.24</v>
      </c>
      <c r="C245" s="2">
        <v>39.520000000000003</v>
      </c>
      <c r="D245" s="2">
        <v>39</v>
      </c>
      <c r="E245" s="2">
        <v>39.36</v>
      </c>
      <c r="F245" s="2">
        <v>39.159999999999997</v>
      </c>
      <c r="G245" s="2">
        <v>39.24</v>
      </c>
      <c r="H245" s="2">
        <v>39.21</v>
      </c>
      <c r="J245" s="10">
        <f t="shared" si="25"/>
        <v>243</v>
      </c>
      <c r="K245" s="4">
        <f t="shared" si="26"/>
        <v>-0.58776726584804351</v>
      </c>
      <c r="L245" s="4">
        <f t="shared" si="27"/>
        <v>24.452232734151906</v>
      </c>
      <c r="M245" s="4">
        <f t="shared" si="28"/>
        <v>67.6622327341519</v>
      </c>
      <c r="N245" s="4">
        <f t="shared" si="29"/>
        <v>31.762232734151915</v>
      </c>
      <c r="O245" s="4">
        <f t="shared" si="30"/>
        <v>20.252232734151967</v>
      </c>
      <c r="P245" s="4">
        <f t="shared" si="31"/>
        <v>21.732232734151943</v>
      </c>
      <c r="Q245" s="4">
        <f t="shared" si="32"/>
        <v>102.24223273415194</v>
      </c>
    </row>
    <row r="246" spans="1:17">
      <c r="A246" s="3">
        <v>244</v>
      </c>
      <c r="B246" s="2">
        <v>39.18</v>
      </c>
      <c r="C246" s="2">
        <v>39.49</v>
      </c>
      <c r="D246" s="2">
        <v>39.020000000000003</v>
      </c>
      <c r="E246" s="2">
        <v>39.479999999999997</v>
      </c>
      <c r="F246" s="2">
        <v>39.130000000000003</v>
      </c>
      <c r="G246" s="2">
        <v>39.26</v>
      </c>
      <c r="H246" s="2">
        <v>39.700000000000003</v>
      </c>
      <c r="J246" s="10">
        <f t="shared" si="25"/>
        <v>244</v>
      </c>
      <c r="K246" s="4">
        <f t="shared" si="26"/>
        <v>-0.79351939451408526</v>
      </c>
      <c r="L246" s="4">
        <f t="shared" si="27"/>
        <v>24.556480605485866</v>
      </c>
      <c r="M246" s="4">
        <f t="shared" si="28"/>
        <v>67.296480605485868</v>
      </c>
      <c r="N246" s="4">
        <f t="shared" si="29"/>
        <v>31.856480605485871</v>
      </c>
      <c r="O246" s="4">
        <f t="shared" si="30"/>
        <v>19.996480605485928</v>
      </c>
      <c r="P246" s="4">
        <f t="shared" si="31"/>
        <v>21.606480605485899</v>
      </c>
      <c r="Q246" s="4">
        <f t="shared" si="32"/>
        <v>102.5564806054859</v>
      </c>
    </row>
    <row r="247" spans="1:17">
      <c r="A247" s="3">
        <v>245</v>
      </c>
      <c r="B247" s="2">
        <v>39</v>
      </c>
      <c r="C247" s="2">
        <v>39.56</v>
      </c>
      <c r="D247" s="2">
        <v>39.090000000000003</v>
      </c>
      <c r="E247" s="2">
        <v>39.11</v>
      </c>
      <c r="F247" s="2">
        <v>39.21</v>
      </c>
      <c r="G247" s="2">
        <v>39.46</v>
      </c>
      <c r="H247" s="2">
        <v>39.69</v>
      </c>
      <c r="J247" s="10">
        <f t="shared" si="25"/>
        <v>245</v>
      </c>
      <c r="K247" s="4">
        <f t="shared" si="26"/>
        <v>-1.1792715231801267</v>
      </c>
      <c r="L247" s="4">
        <f t="shared" si="27"/>
        <v>24.730728476819827</v>
      </c>
      <c r="M247" s="4">
        <f t="shared" si="28"/>
        <v>67.00072847681983</v>
      </c>
      <c r="N247" s="4">
        <f t="shared" si="29"/>
        <v>31.580728476819829</v>
      </c>
      <c r="O247" s="4">
        <f t="shared" si="30"/>
        <v>19.820728476819887</v>
      </c>
      <c r="P247" s="4">
        <f t="shared" si="31"/>
        <v>21.680728476819858</v>
      </c>
      <c r="Q247" s="4">
        <f t="shared" si="32"/>
        <v>102.86072847681986</v>
      </c>
    </row>
    <row r="248" spans="1:17">
      <c r="A248" s="3">
        <v>246</v>
      </c>
      <c r="B248" s="2">
        <v>39.06</v>
      </c>
      <c r="C248" s="2">
        <v>39.479999999999997</v>
      </c>
      <c r="D248" s="2">
        <v>39.22</v>
      </c>
      <c r="E248" s="2">
        <v>39.21</v>
      </c>
      <c r="F248" s="2">
        <v>38.979999999999997</v>
      </c>
      <c r="G248" s="2">
        <v>39.31</v>
      </c>
      <c r="H248" s="2">
        <v>39.590000000000003</v>
      </c>
      <c r="J248" s="10">
        <f t="shared" si="25"/>
        <v>246</v>
      </c>
      <c r="K248" s="4">
        <f t="shared" si="26"/>
        <v>-1.5050236518461659</v>
      </c>
      <c r="L248" s="4">
        <f t="shared" si="27"/>
        <v>24.824976348153783</v>
      </c>
      <c r="M248" s="4">
        <f t="shared" si="28"/>
        <v>66.834976348153788</v>
      </c>
      <c r="N248" s="4">
        <f t="shared" si="29"/>
        <v>31.404976348153788</v>
      </c>
      <c r="O248" s="4">
        <f t="shared" si="30"/>
        <v>19.414976348153843</v>
      </c>
      <c r="P248" s="4">
        <f t="shared" si="31"/>
        <v>21.604976348153819</v>
      </c>
      <c r="Q248" s="4">
        <f t="shared" si="32"/>
        <v>103.06497634815382</v>
      </c>
    </row>
    <row r="249" spans="1:17">
      <c r="A249" s="3">
        <v>247</v>
      </c>
      <c r="B249" s="2">
        <v>39.68</v>
      </c>
      <c r="C249" s="2">
        <v>39.9</v>
      </c>
      <c r="D249" s="2">
        <v>39.11</v>
      </c>
      <c r="E249" s="2">
        <v>39.29</v>
      </c>
      <c r="F249" s="2">
        <v>39.19</v>
      </c>
      <c r="G249" s="2">
        <v>39.39</v>
      </c>
      <c r="H249" s="2">
        <v>39.35</v>
      </c>
      <c r="J249" s="10">
        <f t="shared" si="25"/>
        <v>247</v>
      </c>
      <c r="K249" s="4">
        <f t="shared" si="26"/>
        <v>-1.2107757805122077</v>
      </c>
      <c r="L249" s="4">
        <f t="shared" si="27"/>
        <v>25.33922421948774</v>
      </c>
      <c r="M249" s="4">
        <f t="shared" si="28"/>
        <v>66.559224219487746</v>
      </c>
      <c r="N249" s="4">
        <f t="shared" si="29"/>
        <v>31.309224219487746</v>
      </c>
      <c r="O249" s="4">
        <f t="shared" si="30"/>
        <v>19.219224219487799</v>
      </c>
      <c r="P249" s="4">
        <f t="shared" si="31"/>
        <v>21.609224219487778</v>
      </c>
      <c r="Q249" s="4">
        <f t="shared" si="32"/>
        <v>103.02922421948779</v>
      </c>
    </row>
    <row r="250" spans="1:17">
      <c r="A250" s="3">
        <v>248</v>
      </c>
      <c r="B250" s="2">
        <v>104.43</v>
      </c>
      <c r="C250" s="2">
        <v>105.23</v>
      </c>
      <c r="D250" s="2">
        <v>39.03</v>
      </c>
      <c r="E250" s="2">
        <v>39.26</v>
      </c>
      <c r="F250" s="2">
        <v>39.049999999999997</v>
      </c>
      <c r="G250" s="2">
        <v>39.19</v>
      </c>
      <c r="H250" s="2">
        <v>39.270000000000003</v>
      </c>
      <c r="J250" s="10">
        <f t="shared" si="25"/>
        <v>248</v>
      </c>
      <c r="K250" s="4">
        <f t="shared" si="26"/>
        <v>3.8334720908217577</v>
      </c>
      <c r="L250" s="4">
        <f t="shared" si="27"/>
        <v>31.183472090821709</v>
      </c>
      <c r="M250" s="4">
        <f t="shared" si="28"/>
        <v>66.203472090821705</v>
      </c>
      <c r="N250" s="4">
        <f t="shared" si="29"/>
        <v>31.183472090821702</v>
      </c>
      <c r="O250" s="4">
        <f t="shared" si="30"/>
        <v>18.883472090821755</v>
      </c>
      <c r="P250" s="4">
        <f t="shared" si="31"/>
        <v>21.413472090821735</v>
      </c>
      <c r="Q250" s="4">
        <f t="shared" si="32"/>
        <v>102.91347209082176</v>
      </c>
    </row>
    <row r="251" spans="1:17">
      <c r="A251" s="3">
        <v>249</v>
      </c>
      <c r="B251" s="2">
        <v>39.51</v>
      </c>
      <c r="C251" s="2">
        <v>40.01</v>
      </c>
      <c r="D251" s="2">
        <v>39.07</v>
      </c>
      <c r="E251" s="2">
        <v>39.18</v>
      </c>
      <c r="F251" s="2">
        <v>39</v>
      </c>
      <c r="G251" s="2">
        <v>39.19</v>
      </c>
      <c r="H251" s="2">
        <v>39.409999999999997</v>
      </c>
      <c r="J251" s="10">
        <f t="shared" si="25"/>
        <v>249</v>
      </c>
      <c r="K251" s="4">
        <f t="shared" si="26"/>
        <v>3.9577199621557142</v>
      </c>
      <c r="L251" s="4">
        <f t="shared" si="27"/>
        <v>31.807719962155666</v>
      </c>
      <c r="M251" s="4">
        <f t="shared" si="28"/>
        <v>65.887719962155671</v>
      </c>
      <c r="N251" s="4">
        <f t="shared" si="29"/>
        <v>30.97771996215566</v>
      </c>
      <c r="O251" s="4">
        <f t="shared" si="30"/>
        <v>18.497719962155713</v>
      </c>
      <c r="P251" s="4">
        <f t="shared" si="31"/>
        <v>21.217719962155691</v>
      </c>
      <c r="Q251" s="4">
        <f t="shared" si="32"/>
        <v>102.93771996215571</v>
      </c>
    </row>
    <row r="252" spans="1:17">
      <c r="A252" s="3">
        <v>250</v>
      </c>
      <c r="B252" s="2">
        <v>39.46</v>
      </c>
      <c r="C252" s="2">
        <v>39.909999999999997</v>
      </c>
      <c r="D252" s="2">
        <v>38.94</v>
      </c>
      <c r="E252" s="2">
        <v>39.29</v>
      </c>
      <c r="F252" s="2">
        <v>38.96</v>
      </c>
      <c r="G252" s="2">
        <v>39.119999999999997</v>
      </c>
      <c r="H252" s="2">
        <v>39.590000000000003</v>
      </c>
      <c r="J252" s="10">
        <f t="shared" si="25"/>
        <v>250</v>
      </c>
      <c r="K252" s="4">
        <f t="shared" si="26"/>
        <v>4.0319678334896736</v>
      </c>
      <c r="L252" s="4">
        <f t="shared" si="27"/>
        <v>32.331967833489621</v>
      </c>
      <c r="M252" s="4">
        <f t="shared" si="28"/>
        <v>65.441967833489628</v>
      </c>
      <c r="N252" s="4">
        <f t="shared" si="29"/>
        <v>30.881967833489618</v>
      </c>
      <c r="O252" s="4">
        <f t="shared" si="30"/>
        <v>18.071967833489673</v>
      </c>
      <c r="P252" s="4">
        <f t="shared" si="31"/>
        <v>20.951967833489647</v>
      </c>
      <c r="Q252" s="4">
        <f t="shared" si="32"/>
        <v>103.14196783348967</v>
      </c>
    </row>
    <row r="253" spans="1:17">
      <c r="A253" s="3">
        <v>251</v>
      </c>
      <c r="B253" s="2">
        <v>39.28</v>
      </c>
      <c r="C253" s="2">
        <v>40.07</v>
      </c>
      <c r="D253" s="2">
        <v>38.869999999999997</v>
      </c>
      <c r="E253" s="2">
        <v>39.08</v>
      </c>
      <c r="F253" s="2">
        <v>39.159999999999997</v>
      </c>
      <c r="G253" s="2">
        <v>39.24</v>
      </c>
      <c r="H253" s="2">
        <v>39.299999999999997</v>
      </c>
      <c r="J253" s="10">
        <f t="shared" si="25"/>
        <v>251</v>
      </c>
      <c r="K253" s="4">
        <f t="shared" si="26"/>
        <v>3.9262157048236332</v>
      </c>
      <c r="L253" s="4">
        <f t="shared" si="27"/>
        <v>33.01621570482358</v>
      </c>
      <c r="M253" s="4">
        <f t="shared" si="28"/>
        <v>64.926215704823591</v>
      </c>
      <c r="N253" s="4">
        <f t="shared" si="29"/>
        <v>30.576215704823575</v>
      </c>
      <c r="O253" s="4">
        <f t="shared" si="30"/>
        <v>17.846215704823628</v>
      </c>
      <c r="P253" s="4">
        <f t="shared" si="31"/>
        <v>20.806215704823607</v>
      </c>
      <c r="Q253" s="4">
        <f t="shared" si="32"/>
        <v>103.05621570482363</v>
      </c>
    </row>
    <row r="254" spans="1:17">
      <c r="A254" s="3">
        <v>252</v>
      </c>
      <c r="B254" s="2">
        <v>39.659999999999997</v>
      </c>
      <c r="C254" s="2">
        <v>39.93</v>
      </c>
      <c r="D254" s="2">
        <v>38.909999999999997</v>
      </c>
      <c r="E254" s="2">
        <v>39.33</v>
      </c>
      <c r="F254" s="2">
        <v>39.03</v>
      </c>
      <c r="G254" s="2">
        <v>39.299999999999997</v>
      </c>
      <c r="H254" s="2">
        <v>39.409999999999997</v>
      </c>
      <c r="J254" s="10">
        <f t="shared" si="25"/>
        <v>252</v>
      </c>
      <c r="K254" s="4">
        <f t="shared" si="26"/>
        <v>4.2004635761575884</v>
      </c>
      <c r="L254" s="4">
        <f t="shared" si="27"/>
        <v>33.560463576157538</v>
      </c>
      <c r="M254" s="4">
        <f t="shared" si="28"/>
        <v>64.450463576157546</v>
      </c>
      <c r="N254" s="4">
        <f t="shared" si="29"/>
        <v>30.520463576157532</v>
      </c>
      <c r="O254" s="4">
        <f t="shared" si="30"/>
        <v>17.490463576157588</v>
      </c>
      <c r="P254" s="4">
        <f t="shared" si="31"/>
        <v>20.720463576157563</v>
      </c>
      <c r="Q254" s="4">
        <f t="shared" si="32"/>
        <v>103.08046357615758</v>
      </c>
    </row>
    <row r="255" spans="1:17">
      <c r="A255" s="3">
        <v>253</v>
      </c>
      <c r="B255" s="2">
        <v>39.340000000000003</v>
      </c>
      <c r="C255" s="2">
        <v>40.04</v>
      </c>
      <c r="D255" s="2">
        <v>38.979999999999997</v>
      </c>
      <c r="E255" s="2">
        <v>39.78</v>
      </c>
      <c r="F255" s="2">
        <v>39.15</v>
      </c>
      <c r="G255" s="2">
        <v>39.25</v>
      </c>
      <c r="H255" s="2">
        <v>40.06</v>
      </c>
      <c r="J255" s="10">
        <f t="shared" si="25"/>
        <v>253</v>
      </c>
      <c r="K255" s="4">
        <f t="shared" si="26"/>
        <v>4.1547114474915503</v>
      </c>
      <c r="L255" s="4">
        <f t="shared" si="27"/>
        <v>34.214711447491496</v>
      </c>
      <c r="M255" s="4">
        <f t="shared" si="28"/>
        <v>64.044711447491494</v>
      </c>
      <c r="N255" s="4">
        <f t="shared" si="29"/>
        <v>30.914711447491491</v>
      </c>
      <c r="O255" s="4">
        <f t="shared" si="30"/>
        <v>17.254711447491545</v>
      </c>
      <c r="P255" s="4">
        <f t="shared" si="31"/>
        <v>20.584711447491522</v>
      </c>
      <c r="Q255" s="4">
        <f t="shared" si="32"/>
        <v>103.75471144749154</v>
      </c>
    </row>
    <row r="256" spans="1:17">
      <c r="A256" s="3">
        <v>254</v>
      </c>
      <c r="B256" s="2">
        <v>39.590000000000003</v>
      </c>
      <c r="C256" s="2">
        <v>39.83</v>
      </c>
      <c r="D256" s="2">
        <v>39.35</v>
      </c>
      <c r="E256" s="2">
        <v>38.9</v>
      </c>
      <c r="F256" s="2">
        <v>38.9</v>
      </c>
      <c r="G256" s="2">
        <v>39.25</v>
      </c>
      <c r="H256" s="2">
        <v>39.29</v>
      </c>
      <c r="J256" s="10">
        <f t="shared" si="25"/>
        <v>254</v>
      </c>
      <c r="K256" s="4">
        <f t="shared" si="26"/>
        <v>4.3589593188255122</v>
      </c>
      <c r="L256" s="4">
        <f t="shared" si="27"/>
        <v>34.658959318825453</v>
      </c>
      <c r="M256" s="4">
        <f t="shared" si="28"/>
        <v>64.008959318825447</v>
      </c>
      <c r="N256" s="4">
        <f t="shared" si="29"/>
        <v>30.428959318825449</v>
      </c>
      <c r="O256" s="4">
        <f t="shared" si="30"/>
        <v>16.768959318825502</v>
      </c>
      <c r="P256" s="4">
        <f t="shared" si="31"/>
        <v>20.44895931882548</v>
      </c>
      <c r="Q256" s="4">
        <f t="shared" si="32"/>
        <v>103.65895931882551</v>
      </c>
    </row>
    <row r="257" spans="1:17">
      <c r="A257" s="3">
        <v>255</v>
      </c>
      <c r="B257" s="2">
        <v>39.42</v>
      </c>
      <c r="C257" s="2">
        <v>40.06</v>
      </c>
      <c r="D257" s="2">
        <v>38.979999999999997</v>
      </c>
      <c r="E257" s="2">
        <v>39.24</v>
      </c>
      <c r="F257" s="2">
        <v>38.950000000000003</v>
      </c>
      <c r="G257" s="2">
        <v>39.21</v>
      </c>
      <c r="H257" s="2">
        <v>39.549999999999997</v>
      </c>
      <c r="J257" s="10">
        <f t="shared" si="25"/>
        <v>255</v>
      </c>
      <c r="K257" s="4">
        <f t="shared" si="26"/>
        <v>4.3932071901594725</v>
      </c>
      <c r="L257" s="4">
        <f t="shared" si="27"/>
        <v>35.333207190159413</v>
      </c>
      <c r="M257" s="4">
        <f t="shared" si="28"/>
        <v>63.603207190159402</v>
      </c>
      <c r="N257" s="4">
        <f t="shared" si="29"/>
        <v>30.283207190159409</v>
      </c>
      <c r="O257" s="4">
        <f t="shared" si="30"/>
        <v>16.333207190159463</v>
      </c>
      <c r="P257" s="4">
        <f t="shared" si="31"/>
        <v>20.27320719015944</v>
      </c>
      <c r="Q257" s="4">
        <f t="shared" si="32"/>
        <v>103.82320719015947</v>
      </c>
    </row>
    <row r="258" spans="1:17">
      <c r="A258" s="3">
        <v>256</v>
      </c>
      <c r="B258" s="2">
        <v>39.32</v>
      </c>
      <c r="C258" s="2">
        <v>39.85</v>
      </c>
      <c r="D258" s="2">
        <v>38.96</v>
      </c>
      <c r="E258" s="2">
        <v>39.39</v>
      </c>
      <c r="F258" s="2">
        <v>39.08</v>
      </c>
      <c r="G258" s="2">
        <v>39.07</v>
      </c>
      <c r="H258" s="2">
        <v>39.19</v>
      </c>
      <c r="J258" s="10">
        <f t="shared" si="25"/>
        <v>256</v>
      </c>
      <c r="K258" s="4">
        <f t="shared" si="26"/>
        <v>4.3274550614934313</v>
      </c>
      <c r="L258" s="4">
        <f t="shared" si="27"/>
        <v>35.797455061493373</v>
      </c>
      <c r="M258" s="4">
        <f t="shared" si="28"/>
        <v>63.177455061493362</v>
      </c>
      <c r="N258" s="4">
        <f t="shared" si="29"/>
        <v>30.287455061493368</v>
      </c>
      <c r="O258" s="4">
        <f t="shared" si="30"/>
        <v>16.02745506149342</v>
      </c>
      <c r="P258" s="4">
        <f t="shared" si="31"/>
        <v>19.957455061493398</v>
      </c>
      <c r="Q258" s="4">
        <f t="shared" si="32"/>
        <v>103.62745506149342</v>
      </c>
    </row>
    <row r="259" spans="1:17">
      <c r="A259" s="3">
        <v>257</v>
      </c>
      <c r="B259" s="2">
        <v>39.35</v>
      </c>
      <c r="C259" s="2">
        <v>39.97</v>
      </c>
      <c r="D259" s="2">
        <v>39.06</v>
      </c>
      <c r="E259" s="2">
        <v>39.5</v>
      </c>
      <c r="F259" s="2">
        <v>39.11</v>
      </c>
      <c r="G259" s="2">
        <v>39.25</v>
      </c>
      <c r="H259" s="2">
        <v>39.39</v>
      </c>
      <c r="J259" s="10">
        <f t="shared" ref="J259:J322" si="33">A259</f>
        <v>257</v>
      </c>
      <c r="K259" s="4">
        <f t="shared" si="26"/>
        <v>4.2917029328273912</v>
      </c>
      <c r="L259" s="4">
        <f t="shared" si="27"/>
        <v>36.381702932827331</v>
      </c>
      <c r="M259" s="4">
        <f t="shared" si="28"/>
        <v>62.851702932827322</v>
      </c>
      <c r="N259" s="4">
        <f t="shared" si="29"/>
        <v>30.401702932827327</v>
      </c>
      <c r="O259" s="4">
        <f t="shared" si="30"/>
        <v>15.751702932827378</v>
      </c>
      <c r="P259" s="4">
        <f t="shared" si="31"/>
        <v>19.821702932827357</v>
      </c>
      <c r="Q259" s="4">
        <f t="shared" si="32"/>
        <v>103.63170293282738</v>
      </c>
    </row>
    <row r="260" spans="1:17">
      <c r="A260" s="3">
        <v>258</v>
      </c>
      <c r="B260" s="2">
        <v>39.619999999999997</v>
      </c>
      <c r="C260" s="2">
        <v>40.35</v>
      </c>
      <c r="D260" s="2">
        <v>38.909999999999997</v>
      </c>
      <c r="E260" s="2">
        <v>103.17</v>
      </c>
      <c r="F260" s="2">
        <v>38.94</v>
      </c>
      <c r="G260" s="2">
        <v>39.200000000000003</v>
      </c>
      <c r="H260" s="2">
        <v>39.24</v>
      </c>
      <c r="J260" s="10">
        <f t="shared" si="33"/>
        <v>258</v>
      </c>
      <c r="K260" s="4">
        <f t="shared" ref="K260:K323" si="34">IF(B260&lt;75,B260-$I$2+K259,B260-$I$2+K259-60)</f>
        <v>4.5259508041613472</v>
      </c>
      <c r="L260" s="4">
        <f t="shared" ref="L260:L323" si="35">IF(C260&lt;75,C260-$I$2+L259,C260-$I$2+L259-60)</f>
        <v>37.345950804161291</v>
      </c>
      <c r="M260" s="4">
        <f t="shared" ref="M260:M323" si="36">IF(D260&lt;75,D260-$I$2+M259,D260-$I$2+M259-60)</f>
        <v>62.375950804161278</v>
      </c>
      <c r="N260" s="4">
        <f t="shared" ref="N260:N323" si="37">IF(E260&lt;75,E260-$I$2+N259,E260-$I$2+N259-60)</f>
        <v>34.18595080416128</v>
      </c>
      <c r="O260" s="4">
        <f t="shared" ref="O260:O323" si="38">IF(F260&lt;75,F260-$I$2+O259,F260-$I$2+O259-60)</f>
        <v>15.305950804161334</v>
      </c>
      <c r="P260" s="4">
        <f t="shared" ref="P260:P323" si="39">IF(G260&lt;75,G260-$I$2+P259,G260-$I$2+P259-60)</f>
        <v>19.635950804161318</v>
      </c>
      <c r="Q260" s="4">
        <f t="shared" ref="Q260:Q323" si="40">IF(H260&lt;75,H260-$I$2+Q259,H260-$I$2+Q259-60)</f>
        <v>103.48595080416135</v>
      </c>
    </row>
    <row r="261" spans="1:17">
      <c r="A261" s="3">
        <v>259</v>
      </c>
      <c r="B261" s="2">
        <v>39.270000000000003</v>
      </c>
      <c r="C261" s="2">
        <v>39.619999999999997</v>
      </c>
      <c r="D261" s="2">
        <v>39</v>
      </c>
      <c r="E261" s="2">
        <v>39.130000000000003</v>
      </c>
      <c r="F261" s="2">
        <v>38.97</v>
      </c>
      <c r="G261" s="2">
        <v>39.03</v>
      </c>
      <c r="H261" s="2">
        <v>39.32</v>
      </c>
      <c r="J261" s="10">
        <f t="shared" si="33"/>
        <v>259</v>
      </c>
      <c r="K261" s="4">
        <f t="shared" si="34"/>
        <v>4.4101986754953089</v>
      </c>
      <c r="L261" s="4">
        <f t="shared" si="35"/>
        <v>37.580198675495247</v>
      </c>
      <c r="M261" s="4">
        <f t="shared" si="36"/>
        <v>61.990198675495236</v>
      </c>
      <c r="N261" s="4">
        <f t="shared" si="37"/>
        <v>33.930198675495241</v>
      </c>
      <c r="O261" s="4">
        <f t="shared" si="38"/>
        <v>14.890198675495292</v>
      </c>
      <c r="P261" s="4">
        <f t="shared" si="39"/>
        <v>19.280198675495278</v>
      </c>
      <c r="Q261" s="4">
        <f t="shared" si="40"/>
        <v>103.4201986754953</v>
      </c>
    </row>
    <row r="262" spans="1:17">
      <c r="A262" s="3">
        <v>260</v>
      </c>
      <c r="B262" s="2">
        <v>39.5</v>
      </c>
      <c r="C262" s="2">
        <v>39.869999999999997</v>
      </c>
      <c r="D262" s="2">
        <v>38.9</v>
      </c>
      <c r="E262" s="2">
        <v>39.200000000000003</v>
      </c>
      <c r="F262" s="2">
        <v>39.07</v>
      </c>
      <c r="G262" s="2">
        <v>39.14</v>
      </c>
      <c r="H262" s="2">
        <v>103.38</v>
      </c>
      <c r="J262" s="10">
        <f t="shared" si="33"/>
        <v>260</v>
      </c>
      <c r="K262" s="4">
        <f t="shared" si="34"/>
        <v>4.5244465468292674</v>
      </c>
      <c r="L262" s="4">
        <f t="shared" si="35"/>
        <v>38.064446546829203</v>
      </c>
      <c r="M262" s="4">
        <f t="shared" si="36"/>
        <v>61.504446546829193</v>
      </c>
      <c r="N262" s="4">
        <f t="shared" si="37"/>
        <v>33.744446546829202</v>
      </c>
      <c r="O262" s="4">
        <f t="shared" si="38"/>
        <v>14.57444654682925</v>
      </c>
      <c r="P262" s="4">
        <f t="shared" si="39"/>
        <v>19.034446546829237</v>
      </c>
      <c r="Q262" s="4">
        <f t="shared" si="40"/>
        <v>107.41444654682925</v>
      </c>
    </row>
    <row r="263" spans="1:17">
      <c r="A263" s="3">
        <v>261</v>
      </c>
      <c r="B263" s="2">
        <v>39.409999999999997</v>
      </c>
      <c r="C263" s="2">
        <v>40.07</v>
      </c>
      <c r="D263" s="2">
        <v>39.24</v>
      </c>
      <c r="E263" s="2">
        <v>39.4</v>
      </c>
      <c r="F263" s="2">
        <v>39.06</v>
      </c>
      <c r="G263" s="2">
        <v>39.49</v>
      </c>
      <c r="H263" s="2">
        <v>39.75</v>
      </c>
      <c r="J263" s="10">
        <f t="shared" si="33"/>
        <v>261</v>
      </c>
      <c r="K263" s="4">
        <f t="shared" si="34"/>
        <v>4.5486944181632225</v>
      </c>
      <c r="L263" s="4">
        <f t="shared" si="35"/>
        <v>38.748694418163161</v>
      </c>
      <c r="M263" s="4">
        <f t="shared" si="36"/>
        <v>61.358694418163154</v>
      </c>
      <c r="N263" s="4">
        <f t="shared" si="37"/>
        <v>33.758694418163159</v>
      </c>
      <c r="O263" s="4">
        <f t="shared" si="38"/>
        <v>14.248694418163211</v>
      </c>
      <c r="P263" s="4">
        <f t="shared" si="39"/>
        <v>19.138694418163197</v>
      </c>
      <c r="Q263" s="4">
        <f t="shared" si="40"/>
        <v>107.77869441816321</v>
      </c>
    </row>
    <row r="264" spans="1:17">
      <c r="A264" s="3">
        <v>262</v>
      </c>
      <c r="B264" s="2">
        <v>39.380000000000003</v>
      </c>
      <c r="C264" s="2">
        <v>39.96</v>
      </c>
      <c r="D264" s="2">
        <v>39.15</v>
      </c>
      <c r="E264" s="2">
        <v>39.39</v>
      </c>
      <c r="F264" s="2">
        <v>39.03</v>
      </c>
      <c r="G264" s="2">
        <v>104.53</v>
      </c>
      <c r="H264" s="2">
        <v>39.54</v>
      </c>
      <c r="J264" s="10">
        <f t="shared" si="33"/>
        <v>262</v>
      </c>
      <c r="K264" s="4">
        <f t="shared" si="34"/>
        <v>4.5429422894971836</v>
      </c>
      <c r="L264" s="4">
        <f t="shared" si="35"/>
        <v>39.322942289497121</v>
      </c>
      <c r="M264" s="4">
        <f t="shared" si="36"/>
        <v>61.122942289497111</v>
      </c>
      <c r="N264" s="4">
        <f t="shared" si="37"/>
        <v>33.762942289497119</v>
      </c>
      <c r="O264" s="4">
        <f t="shared" si="38"/>
        <v>13.892942289497171</v>
      </c>
      <c r="P264" s="4">
        <f t="shared" si="39"/>
        <v>24.282942289497157</v>
      </c>
      <c r="Q264" s="4">
        <f t="shared" si="40"/>
        <v>107.93294228949716</v>
      </c>
    </row>
    <row r="265" spans="1:17">
      <c r="A265" s="3">
        <v>263</v>
      </c>
      <c r="B265" s="2">
        <v>39.590000000000003</v>
      </c>
      <c r="C265" s="2">
        <v>39.79</v>
      </c>
      <c r="D265" s="2">
        <v>38.99</v>
      </c>
      <c r="E265" s="2">
        <v>39.200000000000003</v>
      </c>
      <c r="F265" s="2">
        <v>39.08</v>
      </c>
      <c r="G265" s="2">
        <v>39.79</v>
      </c>
      <c r="H265" s="2">
        <v>39.54</v>
      </c>
      <c r="J265" s="10">
        <f t="shared" si="33"/>
        <v>263</v>
      </c>
      <c r="K265" s="4">
        <f t="shared" si="34"/>
        <v>4.7471901608311455</v>
      </c>
      <c r="L265" s="4">
        <f t="shared" si="35"/>
        <v>39.727190160831078</v>
      </c>
      <c r="M265" s="4">
        <f t="shared" si="36"/>
        <v>60.727190160831071</v>
      </c>
      <c r="N265" s="4">
        <f t="shared" si="37"/>
        <v>33.57719016083108</v>
      </c>
      <c r="O265" s="4">
        <f t="shared" si="38"/>
        <v>13.587190160831128</v>
      </c>
      <c r="P265" s="4">
        <f t="shared" si="39"/>
        <v>24.687190160831115</v>
      </c>
      <c r="Q265" s="4">
        <f t="shared" si="40"/>
        <v>108.08719016083111</v>
      </c>
    </row>
    <row r="266" spans="1:17">
      <c r="A266" s="3">
        <v>264</v>
      </c>
      <c r="B266" s="2">
        <v>39.67</v>
      </c>
      <c r="C266" s="2">
        <v>39.799999999999997</v>
      </c>
      <c r="D266" s="2">
        <v>38.81</v>
      </c>
      <c r="E266" s="2">
        <v>39.229999999999997</v>
      </c>
      <c r="F266" s="2">
        <v>38.99</v>
      </c>
      <c r="G266" s="2">
        <v>39.81</v>
      </c>
      <c r="H266" s="2">
        <v>39.56</v>
      </c>
      <c r="J266" s="10">
        <f t="shared" si="33"/>
        <v>264</v>
      </c>
      <c r="K266" s="4">
        <f t="shared" si="34"/>
        <v>5.0314380321651058</v>
      </c>
      <c r="L266" s="4">
        <f t="shared" si="35"/>
        <v>40.141438032165034</v>
      </c>
      <c r="M266" s="4">
        <f t="shared" si="36"/>
        <v>60.151438032165032</v>
      </c>
      <c r="N266" s="4">
        <f t="shared" si="37"/>
        <v>33.421438032165035</v>
      </c>
      <c r="O266" s="4">
        <f t="shared" si="38"/>
        <v>13.191438032165088</v>
      </c>
      <c r="P266" s="4">
        <f t="shared" si="39"/>
        <v>25.111438032165076</v>
      </c>
      <c r="Q266" s="4">
        <f t="shared" si="40"/>
        <v>108.26143803216507</v>
      </c>
    </row>
    <row r="267" spans="1:17">
      <c r="A267" s="3">
        <v>265</v>
      </c>
      <c r="B267" s="2">
        <v>39.49</v>
      </c>
      <c r="C267" s="2">
        <v>39.75</v>
      </c>
      <c r="D267" s="2">
        <v>40.56</v>
      </c>
      <c r="E267" s="2">
        <v>39.18</v>
      </c>
      <c r="F267" s="2">
        <v>39.08</v>
      </c>
      <c r="G267" s="2">
        <v>39.659999999999997</v>
      </c>
      <c r="H267" s="2">
        <v>39.770000000000003</v>
      </c>
      <c r="J267" s="10">
        <f t="shared" si="33"/>
        <v>265</v>
      </c>
      <c r="K267" s="4">
        <f t="shared" si="34"/>
        <v>5.1356859034990663</v>
      </c>
      <c r="L267" s="4">
        <f t="shared" si="35"/>
        <v>40.505685903498993</v>
      </c>
      <c r="M267" s="4">
        <f t="shared" si="36"/>
        <v>61.325685903498993</v>
      </c>
      <c r="N267" s="4">
        <f t="shared" si="37"/>
        <v>33.215685903498994</v>
      </c>
      <c r="O267" s="4">
        <f t="shared" si="38"/>
        <v>12.885685903499045</v>
      </c>
      <c r="P267" s="4">
        <f t="shared" si="39"/>
        <v>25.385685903499031</v>
      </c>
      <c r="Q267" s="4">
        <f t="shared" si="40"/>
        <v>108.64568590349904</v>
      </c>
    </row>
    <row r="268" spans="1:17">
      <c r="A268" s="3">
        <v>266</v>
      </c>
      <c r="B268" s="2">
        <v>39.54</v>
      </c>
      <c r="C268" s="2">
        <v>39.93</v>
      </c>
      <c r="D268" s="2">
        <v>106.63</v>
      </c>
      <c r="E268" s="2">
        <v>39.33</v>
      </c>
      <c r="F268" s="2">
        <v>39.28</v>
      </c>
      <c r="G268" s="2">
        <v>39.99</v>
      </c>
      <c r="H268" s="2">
        <v>39.69</v>
      </c>
      <c r="J268" s="10">
        <f t="shared" si="33"/>
        <v>266</v>
      </c>
      <c r="K268" s="4">
        <f t="shared" si="34"/>
        <v>5.289933774833024</v>
      </c>
      <c r="L268" s="4">
        <f t="shared" si="35"/>
        <v>41.049933774832951</v>
      </c>
      <c r="M268" s="4">
        <f t="shared" si="36"/>
        <v>68.569933774832947</v>
      </c>
      <c r="N268" s="4">
        <f t="shared" si="37"/>
        <v>33.15993377483295</v>
      </c>
      <c r="O268" s="4">
        <f t="shared" si="38"/>
        <v>12.779933774833005</v>
      </c>
      <c r="P268" s="4">
        <f t="shared" si="39"/>
        <v>25.989933774832991</v>
      </c>
      <c r="Q268" s="4">
        <f t="shared" si="40"/>
        <v>108.949933774833</v>
      </c>
    </row>
    <row r="269" spans="1:17">
      <c r="A269" s="3">
        <v>267</v>
      </c>
      <c r="B269" s="2">
        <v>39.6</v>
      </c>
      <c r="C269" s="2">
        <v>40.270000000000003</v>
      </c>
      <c r="D269" s="2">
        <v>40.1</v>
      </c>
      <c r="E269" s="2">
        <v>39.340000000000003</v>
      </c>
      <c r="F269" s="2">
        <v>103.43</v>
      </c>
      <c r="G269" s="2">
        <v>40.020000000000003</v>
      </c>
      <c r="H269" s="2">
        <v>39.68</v>
      </c>
      <c r="J269" s="10">
        <f t="shared" si="33"/>
        <v>267</v>
      </c>
      <c r="K269" s="4">
        <f t="shared" si="34"/>
        <v>5.5041816461669839</v>
      </c>
      <c r="L269" s="4">
        <f t="shared" si="35"/>
        <v>41.934181646166913</v>
      </c>
      <c r="M269" s="4">
        <f t="shared" si="36"/>
        <v>69.2841816461669</v>
      </c>
      <c r="N269" s="4">
        <f t="shared" si="37"/>
        <v>33.114181646166912</v>
      </c>
      <c r="O269" s="4">
        <f t="shared" si="38"/>
        <v>16.824181646166977</v>
      </c>
      <c r="P269" s="4">
        <f t="shared" si="39"/>
        <v>26.624181646166953</v>
      </c>
      <c r="Q269" s="4">
        <f t="shared" si="40"/>
        <v>109.24418164616696</v>
      </c>
    </row>
    <row r="270" spans="1:17">
      <c r="A270" s="3">
        <v>268</v>
      </c>
      <c r="B270" s="2">
        <v>39.26</v>
      </c>
      <c r="C270" s="2">
        <v>103.09</v>
      </c>
      <c r="D270" s="2">
        <v>39.74</v>
      </c>
      <c r="E270" s="2">
        <v>39.25</v>
      </c>
      <c r="F270" s="2">
        <v>39.590000000000003</v>
      </c>
      <c r="G270" s="2">
        <v>39.6</v>
      </c>
      <c r="H270" s="2">
        <v>39.71</v>
      </c>
      <c r="J270" s="10">
        <f t="shared" si="33"/>
        <v>268</v>
      </c>
      <c r="K270" s="4">
        <f t="shared" si="34"/>
        <v>5.3784295175009404</v>
      </c>
      <c r="L270" s="4">
        <f t="shared" si="35"/>
        <v>45.638429517500867</v>
      </c>
      <c r="M270" s="4">
        <f t="shared" si="36"/>
        <v>69.638429517500867</v>
      </c>
      <c r="N270" s="4">
        <f t="shared" si="37"/>
        <v>32.978429517500871</v>
      </c>
      <c r="O270" s="4">
        <f t="shared" si="38"/>
        <v>17.028429517500939</v>
      </c>
      <c r="P270" s="4">
        <f t="shared" si="39"/>
        <v>26.838429517500913</v>
      </c>
      <c r="Q270" s="4">
        <f t="shared" si="40"/>
        <v>109.56842951750093</v>
      </c>
    </row>
    <row r="271" spans="1:17">
      <c r="A271" s="3">
        <v>269</v>
      </c>
      <c r="B271" s="2">
        <v>39.5</v>
      </c>
      <c r="C271" s="2">
        <v>39.14</v>
      </c>
      <c r="D271" s="2">
        <v>39.799999999999997</v>
      </c>
      <c r="E271" s="2">
        <v>39.299999999999997</v>
      </c>
      <c r="F271" s="2">
        <v>39.39</v>
      </c>
      <c r="G271" s="2">
        <v>39.75</v>
      </c>
      <c r="H271" s="2">
        <v>39.799999999999997</v>
      </c>
      <c r="J271" s="10">
        <f t="shared" si="33"/>
        <v>269</v>
      </c>
      <c r="K271" s="4">
        <f t="shared" si="34"/>
        <v>5.492677388834899</v>
      </c>
      <c r="L271" s="4">
        <f t="shared" si="35"/>
        <v>45.392677388834827</v>
      </c>
      <c r="M271" s="4">
        <f t="shared" si="36"/>
        <v>70.052677388834823</v>
      </c>
      <c r="N271" s="4">
        <f t="shared" si="37"/>
        <v>32.892677388834827</v>
      </c>
      <c r="O271" s="4">
        <f t="shared" si="38"/>
        <v>17.032677388834898</v>
      </c>
      <c r="P271" s="4">
        <f t="shared" si="39"/>
        <v>27.202677388834871</v>
      </c>
      <c r="Q271" s="4">
        <f t="shared" si="40"/>
        <v>109.98267738883489</v>
      </c>
    </row>
    <row r="272" spans="1:17">
      <c r="A272" s="3">
        <v>270</v>
      </c>
      <c r="B272" s="2">
        <v>39.26</v>
      </c>
      <c r="C272" s="2">
        <v>38.96</v>
      </c>
      <c r="D272" s="2">
        <v>39.75</v>
      </c>
      <c r="E272" s="2">
        <v>39.270000000000003</v>
      </c>
      <c r="F272" s="2">
        <v>39.36</v>
      </c>
      <c r="G272" s="2">
        <v>39.659999999999997</v>
      </c>
      <c r="H272" s="2">
        <v>39.89</v>
      </c>
      <c r="J272" s="10">
        <f t="shared" si="33"/>
        <v>270</v>
      </c>
      <c r="K272" s="4">
        <f t="shared" si="34"/>
        <v>5.3669252601688555</v>
      </c>
      <c r="L272" s="4">
        <f t="shared" si="35"/>
        <v>44.966925260168786</v>
      </c>
      <c r="M272" s="4">
        <f t="shared" si="36"/>
        <v>70.416925260168782</v>
      </c>
      <c r="N272" s="4">
        <f t="shared" si="37"/>
        <v>32.776925260168788</v>
      </c>
      <c r="O272" s="4">
        <f t="shared" si="38"/>
        <v>17.006925260168856</v>
      </c>
      <c r="P272" s="4">
        <f t="shared" si="39"/>
        <v>27.476925260168827</v>
      </c>
      <c r="Q272" s="4">
        <f t="shared" si="40"/>
        <v>110.48692526016885</v>
      </c>
    </row>
    <row r="273" spans="1:17">
      <c r="A273" s="3">
        <v>271</v>
      </c>
      <c r="B273" s="2">
        <v>39.44</v>
      </c>
      <c r="C273" s="2">
        <v>39.74</v>
      </c>
      <c r="D273" s="2">
        <v>40.44</v>
      </c>
      <c r="E273" s="2">
        <v>39.26</v>
      </c>
      <c r="F273" s="2">
        <v>39.590000000000003</v>
      </c>
      <c r="G273" s="2">
        <v>40.020000000000003</v>
      </c>
      <c r="H273" s="2">
        <v>39.549999999999997</v>
      </c>
      <c r="J273" s="10">
        <f t="shared" si="33"/>
        <v>271</v>
      </c>
      <c r="K273" s="4">
        <f t="shared" si="34"/>
        <v>5.4211731315028118</v>
      </c>
      <c r="L273" s="4">
        <f t="shared" si="35"/>
        <v>45.321173131502746</v>
      </c>
      <c r="M273" s="4">
        <f t="shared" si="36"/>
        <v>71.471173131502738</v>
      </c>
      <c r="N273" s="4">
        <f t="shared" si="37"/>
        <v>32.651173131502745</v>
      </c>
      <c r="O273" s="4">
        <f t="shared" si="38"/>
        <v>17.211173131502818</v>
      </c>
      <c r="P273" s="4">
        <f t="shared" si="39"/>
        <v>28.111173131502788</v>
      </c>
      <c r="Q273" s="4">
        <f t="shared" si="40"/>
        <v>110.6511731315028</v>
      </c>
    </row>
    <row r="274" spans="1:17">
      <c r="A274" s="3">
        <v>272</v>
      </c>
      <c r="B274" s="2">
        <v>40.42</v>
      </c>
      <c r="C274" s="2">
        <v>39.06</v>
      </c>
      <c r="D274" s="2">
        <v>39.590000000000003</v>
      </c>
      <c r="E274" s="2">
        <v>39.28</v>
      </c>
      <c r="F274" s="2">
        <v>39.28</v>
      </c>
      <c r="G274" s="2">
        <v>39.51</v>
      </c>
      <c r="H274" s="2">
        <v>39.549999999999997</v>
      </c>
      <c r="J274" s="10">
        <f t="shared" si="33"/>
        <v>272</v>
      </c>
      <c r="K274" s="4">
        <f t="shared" si="34"/>
        <v>6.455421002836772</v>
      </c>
      <c r="L274" s="4">
        <f t="shared" si="35"/>
        <v>44.995421002836707</v>
      </c>
      <c r="M274" s="4">
        <f t="shared" si="36"/>
        <v>71.6754210028367</v>
      </c>
      <c r="N274" s="4">
        <f t="shared" si="37"/>
        <v>32.545421002836704</v>
      </c>
      <c r="O274" s="4">
        <f t="shared" si="38"/>
        <v>17.105421002836778</v>
      </c>
      <c r="P274" s="4">
        <f t="shared" si="39"/>
        <v>28.235421002836745</v>
      </c>
      <c r="Q274" s="4">
        <f t="shared" si="40"/>
        <v>110.81542100283676</v>
      </c>
    </row>
    <row r="275" spans="1:17">
      <c r="A275" s="3">
        <v>273</v>
      </c>
      <c r="B275" s="2">
        <v>39.729999999999997</v>
      </c>
      <c r="C275" s="2">
        <v>39.1</v>
      </c>
      <c r="D275" s="2">
        <v>39.549999999999997</v>
      </c>
      <c r="E275" s="2">
        <v>39.369999999999997</v>
      </c>
      <c r="F275" s="2">
        <v>39.46</v>
      </c>
      <c r="G275" s="2">
        <v>39.56</v>
      </c>
      <c r="H275" s="2">
        <v>39.68</v>
      </c>
      <c r="J275" s="10">
        <f t="shared" si="33"/>
        <v>273</v>
      </c>
      <c r="K275" s="4">
        <f t="shared" si="34"/>
        <v>6.7996688741707274</v>
      </c>
      <c r="L275" s="4">
        <f t="shared" si="35"/>
        <v>44.709668874170667</v>
      </c>
      <c r="M275" s="4">
        <f t="shared" si="36"/>
        <v>71.839668874170655</v>
      </c>
      <c r="N275" s="4">
        <f t="shared" si="37"/>
        <v>32.52966887417066</v>
      </c>
      <c r="O275" s="4">
        <f t="shared" si="38"/>
        <v>17.179668874170737</v>
      </c>
      <c r="P275" s="4">
        <f t="shared" si="39"/>
        <v>28.409668874170706</v>
      </c>
      <c r="Q275" s="4">
        <f t="shared" si="40"/>
        <v>111.10966887417072</v>
      </c>
    </row>
    <row r="276" spans="1:17">
      <c r="A276" s="3">
        <v>274</v>
      </c>
      <c r="B276" s="2">
        <v>39.380000000000003</v>
      </c>
      <c r="C276" s="2">
        <v>38.979999999999997</v>
      </c>
      <c r="D276" s="2">
        <v>40.06</v>
      </c>
      <c r="E276" s="2">
        <v>39.5</v>
      </c>
      <c r="F276" s="2">
        <v>39.24</v>
      </c>
      <c r="G276" s="2">
        <v>39.409999999999997</v>
      </c>
      <c r="H276" s="2">
        <v>39.53</v>
      </c>
      <c r="J276" s="10">
        <f t="shared" si="33"/>
        <v>274</v>
      </c>
      <c r="K276" s="4">
        <f t="shared" si="34"/>
        <v>6.7939167455046885</v>
      </c>
      <c r="L276" s="4">
        <f t="shared" si="35"/>
        <v>44.303916745504623</v>
      </c>
      <c r="M276" s="4">
        <f t="shared" si="36"/>
        <v>72.513916745504616</v>
      </c>
      <c r="N276" s="4">
        <f t="shared" si="37"/>
        <v>32.643916745504619</v>
      </c>
      <c r="O276" s="4">
        <f t="shared" si="38"/>
        <v>17.033916745504698</v>
      </c>
      <c r="P276" s="4">
        <f t="shared" si="39"/>
        <v>28.433916745504661</v>
      </c>
      <c r="Q276" s="4">
        <f t="shared" si="40"/>
        <v>111.25391674550468</v>
      </c>
    </row>
    <row r="277" spans="1:17">
      <c r="A277" s="3">
        <v>275</v>
      </c>
      <c r="B277" s="2">
        <v>39.33</v>
      </c>
      <c r="C277" s="2">
        <v>39.159999999999997</v>
      </c>
      <c r="D277" s="2">
        <v>39.51</v>
      </c>
      <c r="E277" s="2">
        <v>39.51</v>
      </c>
      <c r="F277" s="2">
        <v>39.18</v>
      </c>
      <c r="G277" s="2">
        <v>39.51</v>
      </c>
      <c r="H277" s="2">
        <v>39.68</v>
      </c>
      <c r="J277" s="10">
        <f t="shared" si="33"/>
        <v>275</v>
      </c>
      <c r="K277" s="4">
        <f t="shared" si="34"/>
        <v>6.7381646168386453</v>
      </c>
      <c r="L277" s="4">
        <f t="shared" si="35"/>
        <v>44.078164616838578</v>
      </c>
      <c r="M277" s="4">
        <f t="shared" si="36"/>
        <v>72.638164616838566</v>
      </c>
      <c r="N277" s="4">
        <f t="shared" si="37"/>
        <v>32.768164616838575</v>
      </c>
      <c r="O277" s="4">
        <f t="shared" si="38"/>
        <v>16.828164616838656</v>
      </c>
      <c r="P277" s="4">
        <f t="shared" si="39"/>
        <v>28.558164616838617</v>
      </c>
      <c r="Q277" s="4">
        <f t="shared" si="40"/>
        <v>111.54816461683865</v>
      </c>
    </row>
    <row r="278" spans="1:17">
      <c r="A278" s="3">
        <v>276</v>
      </c>
      <c r="B278" s="2">
        <v>39.53</v>
      </c>
      <c r="C278" s="2">
        <v>39.08</v>
      </c>
      <c r="D278" s="2">
        <v>39.51</v>
      </c>
      <c r="E278" s="2">
        <v>39.36</v>
      </c>
      <c r="F278" s="2">
        <v>39.28</v>
      </c>
      <c r="G278" s="2">
        <v>39.590000000000003</v>
      </c>
      <c r="H278" s="2">
        <v>39.81</v>
      </c>
      <c r="J278" s="10">
        <f t="shared" si="33"/>
        <v>276</v>
      </c>
      <c r="K278" s="4">
        <f t="shared" si="34"/>
        <v>6.882412488172605</v>
      </c>
      <c r="L278" s="4">
        <f t="shared" si="35"/>
        <v>43.772412488172534</v>
      </c>
      <c r="M278" s="4">
        <f t="shared" si="36"/>
        <v>72.762412488172515</v>
      </c>
      <c r="N278" s="4">
        <f t="shared" si="37"/>
        <v>32.742412488172533</v>
      </c>
      <c r="O278" s="4">
        <f t="shared" si="38"/>
        <v>16.722412488172615</v>
      </c>
      <c r="P278" s="4">
        <f t="shared" si="39"/>
        <v>28.762412488172579</v>
      </c>
      <c r="Q278" s="4">
        <f t="shared" si="40"/>
        <v>111.97241248817261</v>
      </c>
    </row>
    <row r="279" spans="1:17">
      <c r="A279" s="3">
        <v>277</v>
      </c>
      <c r="B279" s="2">
        <v>39.75</v>
      </c>
      <c r="C279" s="2">
        <v>38.880000000000003</v>
      </c>
      <c r="D279" s="2">
        <v>39.880000000000003</v>
      </c>
      <c r="E279" s="2">
        <v>39.67</v>
      </c>
      <c r="F279" s="2">
        <v>39.049999999999997</v>
      </c>
      <c r="G279" s="2">
        <v>39.74</v>
      </c>
      <c r="H279" s="2">
        <v>40.479999999999997</v>
      </c>
      <c r="J279" s="10">
        <f t="shared" si="33"/>
        <v>277</v>
      </c>
      <c r="K279" s="4">
        <f t="shared" si="34"/>
        <v>7.2466603595065635</v>
      </c>
      <c r="L279" s="4">
        <f t="shared" si="35"/>
        <v>43.266660359506496</v>
      </c>
      <c r="M279" s="4">
        <f t="shared" si="36"/>
        <v>73.256660359506469</v>
      </c>
      <c r="N279" s="4">
        <f t="shared" si="37"/>
        <v>33.026660359506494</v>
      </c>
      <c r="O279" s="4">
        <f t="shared" si="38"/>
        <v>16.386660359506571</v>
      </c>
      <c r="P279" s="4">
        <f t="shared" si="39"/>
        <v>29.11666035950654</v>
      </c>
      <c r="Q279" s="4">
        <f t="shared" si="40"/>
        <v>113.06666035950656</v>
      </c>
    </row>
    <row r="280" spans="1:17">
      <c r="A280" s="3">
        <v>278</v>
      </c>
      <c r="B280" s="2">
        <v>39.47</v>
      </c>
      <c r="C280" s="2">
        <v>38.96</v>
      </c>
      <c r="D280" s="2">
        <v>40.119999999999997</v>
      </c>
      <c r="E280" s="2">
        <v>39.880000000000003</v>
      </c>
      <c r="F280" s="2">
        <v>39.229999999999997</v>
      </c>
      <c r="G280" s="2">
        <v>39.81</v>
      </c>
      <c r="H280" s="2">
        <v>40.11</v>
      </c>
      <c r="J280" s="10">
        <f t="shared" si="33"/>
        <v>278</v>
      </c>
      <c r="K280" s="4">
        <f t="shared" si="34"/>
        <v>7.3309082308405209</v>
      </c>
      <c r="L280" s="4">
        <f t="shared" si="35"/>
        <v>42.840908230840455</v>
      </c>
      <c r="M280" s="4">
        <f t="shared" si="36"/>
        <v>73.990908230840432</v>
      </c>
      <c r="N280" s="4">
        <f t="shared" si="37"/>
        <v>33.520908230840455</v>
      </c>
      <c r="O280" s="4">
        <f t="shared" si="38"/>
        <v>16.230908230840527</v>
      </c>
      <c r="P280" s="4">
        <f t="shared" si="39"/>
        <v>29.5409082308405</v>
      </c>
      <c r="Q280" s="4">
        <f t="shared" si="40"/>
        <v>113.79090823084051</v>
      </c>
    </row>
    <row r="281" spans="1:17">
      <c r="A281" s="3">
        <v>279</v>
      </c>
      <c r="B281" s="2">
        <v>39.31</v>
      </c>
      <c r="C281" s="2">
        <v>38.94</v>
      </c>
      <c r="D281" s="2">
        <v>40.17</v>
      </c>
      <c r="E281" s="2">
        <v>40.01</v>
      </c>
      <c r="F281" s="2">
        <v>39.380000000000003</v>
      </c>
      <c r="G281" s="2">
        <v>39.6</v>
      </c>
      <c r="H281" s="2">
        <v>40.42</v>
      </c>
      <c r="J281" s="10">
        <f t="shared" si="33"/>
        <v>279</v>
      </c>
      <c r="K281" s="4">
        <f t="shared" si="34"/>
        <v>7.2551561021744817</v>
      </c>
      <c r="L281" s="4">
        <f t="shared" si="35"/>
        <v>42.395156102174411</v>
      </c>
      <c r="M281" s="4">
        <f t="shared" si="36"/>
        <v>74.775156102174392</v>
      </c>
      <c r="N281" s="4">
        <f t="shared" si="37"/>
        <v>34.145156102174411</v>
      </c>
      <c r="O281" s="4">
        <f t="shared" si="38"/>
        <v>16.225156102174488</v>
      </c>
      <c r="P281" s="4">
        <f t="shared" si="39"/>
        <v>29.75515610217446</v>
      </c>
      <c r="Q281" s="4">
        <f t="shared" si="40"/>
        <v>114.82515610217447</v>
      </c>
    </row>
    <row r="282" spans="1:17">
      <c r="A282" s="3">
        <v>280</v>
      </c>
      <c r="B282" s="2">
        <v>39.44</v>
      </c>
      <c r="C282" s="2">
        <v>38.950000000000003</v>
      </c>
      <c r="D282" s="2">
        <v>39.15</v>
      </c>
      <c r="E282" s="2">
        <v>39.619999999999997</v>
      </c>
      <c r="F282" s="2">
        <v>39.229999999999997</v>
      </c>
      <c r="G282" s="2">
        <v>39.58</v>
      </c>
      <c r="H282" s="2">
        <v>39.229999999999997</v>
      </c>
      <c r="J282" s="10">
        <f t="shared" si="33"/>
        <v>280</v>
      </c>
      <c r="K282" s="4">
        <f t="shared" si="34"/>
        <v>7.309403973508438</v>
      </c>
      <c r="L282" s="4">
        <f t="shared" si="35"/>
        <v>41.959403973508373</v>
      </c>
      <c r="M282" s="4">
        <f t="shared" si="36"/>
        <v>74.539403973508342</v>
      </c>
      <c r="N282" s="4">
        <f t="shared" si="37"/>
        <v>34.379403973508367</v>
      </c>
      <c r="O282" s="4">
        <f t="shared" si="38"/>
        <v>16.069403973508443</v>
      </c>
      <c r="P282" s="4">
        <f t="shared" si="39"/>
        <v>29.949403973508417</v>
      </c>
      <c r="Q282" s="4">
        <f t="shared" si="40"/>
        <v>114.66940397350842</v>
      </c>
    </row>
    <row r="283" spans="1:17">
      <c r="A283" s="3">
        <v>281</v>
      </c>
      <c r="B283" s="2">
        <v>39.43</v>
      </c>
      <c r="C283" s="2">
        <v>39.25</v>
      </c>
      <c r="D283" s="2">
        <v>39.46</v>
      </c>
      <c r="E283" s="2">
        <v>39.07</v>
      </c>
      <c r="F283" s="2">
        <v>39.119999999999997</v>
      </c>
      <c r="G283" s="2">
        <v>39.549999999999997</v>
      </c>
      <c r="H283" s="2">
        <v>39.450000000000003</v>
      </c>
      <c r="J283" s="10">
        <f t="shared" si="33"/>
        <v>281</v>
      </c>
      <c r="K283" s="4">
        <f t="shared" si="34"/>
        <v>7.3536518448423962</v>
      </c>
      <c r="L283" s="4">
        <f t="shared" si="35"/>
        <v>41.823651844842331</v>
      </c>
      <c r="M283" s="4">
        <f t="shared" si="36"/>
        <v>74.613651844842309</v>
      </c>
      <c r="N283" s="4">
        <f t="shared" si="37"/>
        <v>34.063651844842326</v>
      </c>
      <c r="O283" s="4">
        <f t="shared" si="38"/>
        <v>15.803651844842399</v>
      </c>
      <c r="P283" s="4">
        <f t="shared" si="39"/>
        <v>30.113651844842373</v>
      </c>
      <c r="Q283" s="4">
        <f t="shared" si="40"/>
        <v>114.73365184484238</v>
      </c>
    </row>
    <row r="284" spans="1:17">
      <c r="A284" s="3">
        <v>282</v>
      </c>
      <c r="B284" s="2">
        <v>39.58</v>
      </c>
      <c r="C284" s="2">
        <v>39.229999999999997</v>
      </c>
      <c r="D284" s="2">
        <v>39.6</v>
      </c>
      <c r="E284" s="2">
        <v>39.19</v>
      </c>
      <c r="F284" s="2">
        <v>39.229999999999997</v>
      </c>
      <c r="G284" s="2">
        <v>39.75</v>
      </c>
      <c r="H284" s="2">
        <v>39.43</v>
      </c>
      <c r="J284" s="10">
        <f t="shared" si="33"/>
        <v>282</v>
      </c>
      <c r="K284" s="4">
        <f t="shared" si="34"/>
        <v>7.547899716176353</v>
      </c>
      <c r="L284" s="4">
        <f t="shared" si="35"/>
        <v>41.667899716176287</v>
      </c>
      <c r="M284" s="4">
        <f t="shared" si="36"/>
        <v>74.827899716176262</v>
      </c>
      <c r="N284" s="4">
        <f t="shared" si="37"/>
        <v>33.867899716176282</v>
      </c>
      <c r="O284" s="4">
        <f t="shared" si="38"/>
        <v>15.647899716176354</v>
      </c>
      <c r="P284" s="4">
        <f t="shared" si="39"/>
        <v>30.477899716176331</v>
      </c>
      <c r="Q284" s="4">
        <f t="shared" si="40"/>
        <v>114.77789971617634</v>
      </c>
    </row>
    <row r="285" spans="1:17">
      <c r="A285" s="3">
        <v>283</v>
      </c>
      <c r="B285" s="2">
        <v>39.85</v>
      </c>
      <c r="C285" s="2">
        <v>38.869999999999997</v>
      </c>
      <c r="D285" s="2">
        <v>39.24</v>
      </c>
      <c r="E285" s="2">
        <v>39.17</v>
      </c>
      <c r="F285" s="2">
        <v>39.299999999999997</v>
      </c>
      <c r="G285" s="2">
        <v>103.63</v>
      </c>
      <c r="H285" s="2">
        <v>39.5</v>
      </c>
      <c r="J285" s="10">
        <f t="shared" si="33"/>
        <v>283</v>
      </c>
      <c r="K285" s="4">
        <f t="shared" si="34"/>
        <v>8.012147587510313</v>
      </c>
      <c r="L285" s="4">
        <f t="shared" si="35"/>
        <v>41.152147587510242</v>
      </c>
      <c r="M285" s="4">
        <f t="shared" si="36"/>
        <v>74.682147587510229</v>
      </c>
      <c r="N285" s="4">
        <f t="shared" si="37"/>
        <v>33.652147587510242</v>
      </c>
      <c r="O285" s="4">
        <f t="shared" si="38"/>
        <v>15.56214758751031</v>
      </c>
      <c r="P285" s="4">
        <f t="shared" si="39"/>
        <v>34.722147587510278</v>
      </c>
      <c r="Q285" s="4">
        <f t="shared" si="40"/>
        <v>114.89214758751029</v>
      </c>
    </row>
    <row r="286" spans="1:17">
      <c r="A286" s="3">
        <v>284</v>
      </c>
      <c r="B286" s="2">
        <v>39.85</v>
      </c>
      <c r="C286" s="2">
        <v>39.03</v>
      </c>
      <c r="D286" s="2">
        <v>39.6</v>
      </c>
      <c r="E286" s="2">
        <v>39.14</v>
      </c>
      <c r="F286" s="2">
        <v>39.21</v>
      </c>
      <c r="G286" s="2">
        <v>39.54</v>
      </c>
      <c r="H286" s="2">
        <v>39.82</v>
      </c>
      <c r="J286" s="10">
        <f t="shared" si="33"/>
        <v>284</v>
      </c>
      <c r="K286" s="4">
        <f t="shared" si="34"/>
        <v>8.4763954588442729</v>
      </c>
      <c r="L286" s="4">
        <f t="shared" si="35"/>
        <v>40.796395458844202</v>
      </c>
      <c r="M286" s="4">
        <f t="shared" si="36"/>
        <v>74.896395458844182</v>
      </c>
      <c r="N286" s="4">
        <f t="shared" si="37"/>
        <v>33.406395458844202</v>
      </c>
      <c r="O286" s="4">
        <f t="shared" si="38"/>
        <v>15.38639545884427</v>
      </c>
      <c r="P286" s="4">
        <f t="shared" si="39"/>
        <v>34.876395458844236</v>
      </c>
      <c r="Q286" s="4">
        <f t="shared" si="40"/>
        <v>115.32639545884425</v>
      </c>
    </row>
    <row r="287" spans="1:17">
      <c r="A287" s="3">
        <v>285</v>
      </c>
      <c r="B287" s="2">
        <v>103.1</v>
      </c>
      <c r="C287" s="2">
        <v>39.01</v>
      </c>
      <c r="D287" s="2">
        <v>39.380000000000003</v>
      </c>
      <c r="E287" s="2">
        <v>39.19</v>
      </c>
      <c r="F287" s="2">
        <v>39.32</v>
      </c>
      <c r="G287" s="2">
        <v>39.51</v>
      </c>
      <c r="H287" s="2">
        <v>39.46</v>
      </c>
      <c r="J287" s="10">
        <f t="shared" si="33"/>
        <v>285</v>
      </c>
      <c r="K287" s="4">
        <f t="shared" si="34"/>
        <v>12.190643330178233</v>
      </c>
      <c r="L287" s="4">
        <f t="shared" si="35"/>
        <v>40.420643330178159</v>
      </c>
      <c r="M287" s="4">
        <f t="shared" si="36"/>
        <v>74.890643330178136</v>
      </c>
      <c r="N287" s="4">
        <f t="shared" si="37"/>
        <v>33.210643330178158</v>
      </c>
      <c r="O287" s="4">
        <f t="shared" si="38"/>
        <v>15.320643330178228</v>
      </c>
      <c r="P287" s="4">
        <f t="shared" si="39"/>
        <v>35.000643330178193</v>
      </c>
      <c r="Q287" s="4">
        <f t="shared" si="40"/>
        <v>115.40064333017821</v>
      </c>
    </row>
    <row r="288" spans="1:17">
      <c r="A288" s="3">
        <v>286</v>
      </c>
      <c r="B288" s="2">
        <v>39.090000000000003</v>
      </c>
      <c r="C288" s="2">
        <v>38.94</v>
      </c>
      <c r="D288" s="2">
        <v>39.58</v>
      </c>
      <c r="E288" s="2">
        <v>39.14</v>
      </c>
      <c r="F288" s="2">
        <v>39.380000000000003</v>
      </c>
      <c r="G288" s="2">
        <v>39.4</v>
      </c>
      <c r="H288" s="2">
        <v>39.67</v>
      </c>
      <c r="J288" s="10">
        <f t="shared" si="33"/>
        <v>286</v>
      </c>
      <c r="K288" s="4">
        <f t="shared" si="34"/>
        <v>11.894891201512195</v>
      </c>
      <c r="L288" s="4">
        <f t="shared" si="35"/>
        <v>39.974891201512115</v>
      </c>
      <c r="M288" s="4">
        <f t="shared" si="36"/>
        <v>75.084891201512093</v>
      </c>
      <c r="N288" s="4">
        <f t="shared" si="37"/>
        <v>32.964891201512117</v>
      </c>
      <c r="O288" s="4">
        <f t="shared" si="38"/>
        <v>15.314891201512189</v>
      </c>
      <c r="P288" s="4">
        <f t="shared" si="39"/>
        <v>35.01489120151215</v>
      </c>
      <c r="Q288" s="4">
        <f t="shared" si="40"/>
        <v>115.68489120151217</v>
      </c>
    </row>
    <row r="289" spans="1:17">
      <c r="A289" s="3">
        <v>287</v>
      </c>
      <c r="B289" s="2">
        <v>39.18</v>
      </c>
      <c r="C289" s="2">
        <v>38.979999999999997</v>
      </c>
      <c r="D289" s="2">
        <v>39.549999999999997</v>
      </c>
      <c r="E289" s="2">
        <v>39.229999999999997</v>
      </c>
      <c r="F289" s="2">
        <v>39.21</v>
      </c>
      <c r="G289" s="2">
        <v>39.659999999999997</v>
      </c>
      <c r="H289" s="2">
        <v>39.56</v>
      </c>
      <c r="J289" s="10">
        <f t="shared" si="33"/>
        <v>287</v>
      </c>
      <c r="K289" s="4">
        <f t="shared" si="34"/>
        <v>11.689139072846153</v>
      </c>
      <c r="L289" s="4">
        <f t="shared" si="35"/>
        <v>39.56913907284607</v>
      </c>
      <c r="M289" s="4">
        <f t="shared" si="36"/>
        <v>75.249139072846049</v>
      </c>
      <c r="N289" s="4">
        <f t="shared" si="37"/>
        <v>32.809139072846072</v>
      </c>
      <c r="O289" s="4">
        <f t="shared" si="38"/>
        <v>15.139139072846149</v>
      </c>
      <c r="P289" s="4">
        <f t="shared" si="39"/>
        <v>35.289139072846105</v>
      </c>
      <c r="Q289" s="4">
        <f t="shared" si="40"/>
        <v>115.85913907284613</v>
      </c>
    </row>
    <row r="290" spans="1:17">
      <c r="A290" s="3">
        <v>288</v>
      </c>
      <c r="B290" s="2">
        <v>39.07</v>
      </c>
      <c r="C290" s="2">
        <v>39.06</v>
      </c>
      <c r="D290" s="2">
        <v>39.53</v>
      </c>
      <c r="E290" s="2">
        <v>39.090000000000003</v>
      </c>
      <c r="F290" s="2">
        <v>39.340000000000003</v>
      </c>
      <c r="G290" s="2">
        <v>39.71</v>
      </c>
      <c r="H290" s="2">
        <v>39.58</v>
      </c>
      <c r="J290" s="10">
        <f t="shared" si="33"/>
        <v>288</v>
      </c>
      <c r="K290" s="4">
        <f t="shared" si="34"/>
        <v>11.373386944180112</v>
      </c>
      <c r="L290" s="4">
        <f t="shared" si="35"/>
        <v>39.243386944180031</v>
      </c>
      <c r="M290" s="4">
        <f t="shared" si="36"/>
        <v>75.393386944180008</v>
      </c>
      <c r="N290" s="4">
        <f t="shared" si="37"/>
        <v>32.513386944180034</v>
      </c>
      <c r="O290" s="4">
        <f t="shared" si="38"/>
        <v>15.093386944180111</v>
      </c>
      <c r="P290" s="4">
        <f t="shared" si="39"/>
        <v>35.613386944180064</v>
      </c>
      <c r="Q290" s="4">
        <f t="shared" si="40"/>
        <v>116.05338694418009</v>
      </c>
    </row>
    <row r="291" spans="1:17">
      <c r="A291" s="3">
        <v>289</v>
      </c>
      <c r="B291" s="2">
        <v>39.130000000000003</v>
      </c>
      <c r="C291" s="2">
        <v>38.89</v>
      </c>
      <c r="D291" s="2">
        <v>39.43</v>
      </c>
      <c r="E291" s="2">
        <v>39.200000000000003</v>
      </c>
      <c r="F291" s="2">
        <v>39.229999999999997</v>
      </c>
      <c r="G291" s="2">
        <v>39.909999999999997</v>
      </c>
      <c r="H291" s="2">
        <v>40.17</v>
      </c>
      <c r="J291" s="10">
        <f t="shared" si="33"/>
        <v>289</v>
      </c>
      <c r="K291" s="4">
        <f t="shared" si="34"/>
        <v>11.117634815514073</v>
      </c>
      <c r="L291" s="4">
        <f t="shared" si="35"/>
        <v>38.74763481551399</v>
      </c>
      <c r="M291" s="4">
        <f t="shared" si="36"/>
        <v>75.437634815513974</v>
      </c>
      <c r="N291" s="4">
        <f t="shared" si="37"/>
        <v>32.327634815513996</v>
      </c>
      <c r="O291" s="4">
        <f t="shared" si="38"/>
        <v>14.937634815514066</v>
      </c>
      <c r="P291" s="4">
        <f t="shared" si="39"/>
        <v>36.137634815514019</v>
      </c>
      <c r="Q291" s="4">
        <f t="shared" si="40"/>
        <v>116.83763481551405</v>
      </c>
    </row>
    <row r="292" spans="1:17">
      <c r="A292" s="3">
        <v>290</v>
      </c>
      <c r="B292" s="2">
        <v>38.99</v>
      </c>
      <c r="C292" s="2">
        <v>39.15</v>
      </c>
      <c r="D292" s="2">
        <v>39.22</v>
      </c>
      <c r="E292" s="2">
        <v>39.21</v>
      </c>
      <c r="F292" s="2">
        <v>39.200000000000003</v>
      </c>
      <c r="G292" s="2">
        <v>39.36</v>
      </c>
      <c r="H292" s="2">
        <v>39.54</v>
      </c>
      <c r="J292" s="10">
        <f t="shared" si="33"/>
        <v>290</v>
      </c>
      <c r="K292" s="4">
        <f t="shared" si="34"/>
        <v>10.721882686848033</v>
      </c>
      <c r="L292" s="4">
        <f t="shared" si="35"/>
        <v>38.511882686847947</v>
      </c>
      <c r="M292" s="4">
        <f t="shared" si="36"/>
        <v>75.271882686847931</v>
      </c>
      <c r="N292" s="4">
        <f t="shared" si="37"/>
        <v>32.151882686847955</v>
      </c>
      <c r="O292" s="4">
        <f t="shared" si="38"/>
        <v>14.751882686848028</v>
      </c>
      <c r="P292" s="4">
        <f t="shared" si="39"/>
        <v>36.111882686847977</v>
      </c>
      <c r="Q292" s="4">
        <f t="shared" si="40"/>
        <v>116.99188268684802</v>
      </c>
    </row>
    <row r="293" spans="1:17">
      <c r="A293" s="3">
        <v>291</v>
      </c>
      <c r="B293" s="2">
        <v>39.1</v>
      </c>
      <c r="C293" s="2">
        <v>39.04</v>
      </c>
      <c r="D293" s="2">
        <v>39.26</v>
      </c>
      <c r="E293" s="2">
        <v>39.17</v>
      </c>
      <c r="F293" s="2">
        <v>39.26</v>
      </c>
      <c r="G293" s="2">
        <v>39.299999999999997</v>
      </c>
      <c r="H293" s="2">
        <v>39.57</v>
      </c>
      <c r="J293" s="10">
        <f t="shared" si="33"/>
        <v>291</v>
      </c>
      <c r="K293" s="4">
        <f t="shared" si="34"/>
        <v>10.436130558181993</v>
      </c>
      <c r="L293" s="4">
        <f t="shared" si="35"/>
        <v>38.166130558181905</v>
      </c>
      <c r="M293" s="4">
        <f t="shared" si="36"/>
        <v>75.146130558181881</v>
      </c>
      <c r="N293" s="4">
        <f t="shared" si="37"/>
        <v>31.936130558181915</v>
      </c>
      <c r="O293" s="4">
        <f t="shared" si="38"/>
        <v>14.626130558181984</v>
      </c>
      <c r="P293" s="4">
        <f t="shared" si="39"/>
        <v>36.026130558181933</v>
      </c>
      <c r="Q293" s="4">
        <f t="shared" si="40"/>
        <v>117.17613055818197</v>
      </c>
    </row>
    <row r="294" spans="1:17">
      <c r="A294" s="3">
        <v>292</v>
      </c>
      <c r="B294" s="2">
        <v>39.15</v>
      </c>
      <c r="C294" s="2">
        <v>38.880000000000003</v>
      </c>
      <c r="D294" s="2">
        <v>39.31</v>
      </c>
      <c r="E294" s="2">
        <v>39.29</v>
      </c>
      <c r="F294" s="2">
        <v>39.229999999999997</v>
      </c>
      <c r="G294" s="2">
        <v>39.25</v>
      </c>
      <c r="H294" s="2">
        <v>39.409999999999997</v>
      </c>
      <c r="J294" s="10">
        <f t="shared" si="33"/>
        <v>292</v>
      </c>
      <c r="K294" s="4">
        <f t="shared" si="34"/>
        <v>10.200378429515951</v>
      </c>
      <c r="L294" s="4">
        <f t="shared" si="35"/>
        <v>37.660378429515866</v>
      </c>
      <c r="M294" s="4">
        <f t="shared" si="36"/>
        <v>75.070378429515841</v>
      </c>
      <c r="N294" s="4">
        <f t="shared" si="37"/>
        <v>31.840378429515873</v>
      </c>
      <c r="O294" s="4">
        <f t="shared" si="38"/>
        <v>14.470378429515939</v>
      </c>
      <c r="P294" s="4">
        <f t="shared" si="39"/>
        <v>35.890378429515891</v>
      </c>
      <c r="Q294" s="4">
        <f t="shared" si="40"/>
        <v>117.20037842951592</v>
      </c>
    </row>
    <row r="295" spans="1:17">
      <c r="A295" s="3">
        <v>293</v>
      </c>
      <c r="B295" s="2">
        <v>38.99</v>
      </c>
      <c r="C295" s="2">
        <v>39.19</v>
      </c>
      <c r="D295" s="2">
        <v>39.520000000000003</v>
      </c>
      <c r="E295" s="2">
        <v>39</v>
      </c>
      <c r="F295" s="2">
        <v>39.07</v>
      </c>
      <c r="G295" s="2">
        <v>39.24</v>
      </c>
      <c r="H295" s="2">
        <v>39.619999999999997</v>
      </c>
      <c r="J295" s="10">
        <f t="shared" si="33"/>
        <v>293</v>
      </c>
      <c r="K295" s="4">
        <f t="shared" si="34"/>
        <v>9.804626300849911</v>
      </c>
      <c r="L295" s="4">
        <f t="shared" si="35"/>
        <v>37.464626300849822</v>
      </c>
      <c r="M295" s="4">
        <f t="shared" si="36"/>
        <v>75.20462630084981</v>
      </c>
      <c r="N295" s="4">
        <f t="shared" si="37"/>
        <v>31.454626300849831</v>
      </c>
      <c r="O295" s="4">
        <f t="shared" si="38"/>
        <v>14.154626300849898</v>
      </c>
      <c r="P295" s="4">
        <f t="shared" si="39"/>
        <v>35.744626300849852</v>
      </c>
      <c r="Q295" s="4">
        <f t="shared" si="40"/>
        <v>117.43462630084989</v>
      </c>
    </row>
    <row r="296" spans="1:17">
      <c r="A296" s="3">
        <v>294</v>
      </c>
      <c r="B296" s="2">
        <v>39.090000000000003</v>
      </c>
      <c r="C296" s="2">
        <v>39.01</v>
      </c>
      <c r="D296" s="2">
        <v>39.72</v>
      </c>
      <c r="E296" s="2">
        <v>39.28</v>
      </c>
      <c r="F296" s="2">
        <v>39.22</v>
      </c>
      <c r="G296" s="2">
        <v>39.57</v>
      </c>
      <c r="H296" s="2">
        <v>39.94</v>
      </c>
      <c r="J296" s="10">
        <f t="shared" si="33"/>
        <v>294</v>
      </c>
      <c r="K296" s="4">
        <f t="shared" si="34"/>
        <v>9.508874172183873</v>
      </c>
      <c r="L296" s="4">
        <f t="shared" si="35"/>
        <v>37.088874172183779</v>
      </c>
      <c r="M296" s="4">
        <f t="shared" si="36"/>
        <v>75.538874172183768</v>
      </c>
      <c r="N296" s="4">
        <f t="shared" si="37"/>
        <v>31.348874172183791</v>
      </c>
      <c r="O296" s="4">
        <f t="shared" si="38"/>
        <v>13.988874172183856</v>
      </c>
      <c r="P296" s="4">
        <f t="shared" si="39"/>
        <v>35.928874172183811</v>
      </c>
      <c r="Q296" s="4">
        <f t="shared" si="40"/>
        <v>117.98887417218384</v>
      </c>
    </row>
    <row r="297" spans="1:17">
      <c r="A297" s="3">
        <v>295</v>
      </c>
      <c r="B297" s="2">
        <v>39.020000000000003</v>
      </c>
      <c r="C297" s="2">
        <v>38.92</v>
      </c>
      <c r="D297" s="2">
        <v>40.770000000000003</v>
      </c>
      <c r="E297" s="2">
        <v>39.090000000000003</v>
      </c>
      <c r="F297" s="2">
        <v>39.26</v>
      </c>
      <c r="G297" s="2">
        <v>39.880000000000003</v>
      </c>
      <c r="H297" s="2">
        <v>39.82</v>
      </c>
      <c r="J297" s="10">
        <f t="shared" si="33"/>
        <v>295</v>
      </c>
      <c r="K297" s="4">
        <f t="shared" si="34"/>
        <v>9.1431220435178346</v>
      </c>
      <c r="L297" s="4">
        <f t="shared" si="35"/>
        <v>36.623122043517739</v>
      </c>
      <c r="M297" s="4">
        <f t="shared" si="36"/>
        <v>76.923122043517736</v>
      </c>
      <c r="N297" s="4">
        <f t="shared" si="37"/>
        <v>31.053122043517753</v>
      </c>
      <c r="O297" s="4">
        <f t="shared" si="38"/>
        <v>13.863122043517812</v>
      </c>
      <c r="P297" s="4">
        <f t="shared" si="39"/>
        <v>36.423122043517772</v>
      </c>
      <c r="Q297" s="4">
        <f t="shared" si="40"/>
        <v>118.42312204351779</v>
      </c>
    </row>
    <row r="298" spans="1:17">
      <c r="A298" s="3">
        <v>296</v>
      </c>
      <c r="B298" s="2">
        <v>39.049999999999997</v>
      </c>
      <c r="C298" s="2">
        <v>38.880000000000003</v>
      </c>
      <c r="D298" s="2">
        <v>39.53</v>
      </c>
      <c r="E298" s="2">
        <v>39.25</v>
      </c>
      <c r="F298" s="2">
        <v>39.19</v>
      </c>
      <c r="G298" s="2">
        <v>40.159999999999997</v>
      </c>
      <c r="H298" s="2">
        <v>39.74</v>
      </c>
      <c r="J298" s="10">
        <f t="shared" si="33"/>
        <v>296</v>
      </c>
      <c r="K298" s="4">
        <f t="shared" si="34"/>
        <v>8.8073699148517903</v>
      </c>
      <c r="L298" s="4">
        <f t="shared" si="35"/>
        <v>36.1173699148517</v>
      </c>
      <c r="M298" s="4">
        <f t="shared" si="36"/>
        <v>77.067369914851696</v>
      </c>
      <c r="N298" s="4">
        <f t="shared" si="37"/>
        <v>30.917369914851712</v>
      </c>
      <c r="O298" s="4">
        <f t="shared" si="38"/>
        <v>13.667369914851768</v>
      </c>
      <c r="P298" s="4">
        <f t="shared" si="39"/>
        <v>37.197369914851727</v>
      </c>
      <c r="Q298" s="4">
        <f t="shared" si="40"/>
        <v>118.77736991485176</v>
      </c>
    </row>
    <row r="299" spans="1:17">
      <c r="A299" s="3">
        <v>297</v>
      </c>
      <c r="B299" s="2">
        <v>39</v>
      </c>
      <c r="C299" s="2">
        <v>39.22</v>
      </c>
      <c r="D299" s="2">
        <v>39.33</v>
      </c>
      <c r="E299" s="2">
        <v>39.36</v>
      </c>
      <c r="F299" s="2">
        <v>39.29</v>
      </c>
      <c r="G299" s="2">
        <v>39.36</v>
      </c>
      <c r="H299" s="2">
        <v>39.54</v>
      </c>
      <c r="J299" s="10">
        <f t="shared" si="33"/>
        <v>297</v>
      </c>
      <c r="K299" s="4">
        <f t="shared" si="34"/>
        <v>8.4216177861857489</v>
      </c>
      <c r="L299" s="4">
        <f t="shared" si="35"/>
        <v>35.951617786185658</v>
      </c>
      <c r="M299" s="4">
        <f t="shared" si="36"/>
        <v>77.011617786185653</v>
      </c>
      <c r="N299" s="4">
        <f t="shared" si="37"/>
        <v>30.89161778618567</v>
      </c>
      <c r="O299" s="4">
        <f t="shared" si="38"/>
        <v>13.571617786185726</v>
      </c>
      <c r="P299" s="4">
        <f t="shared" si="39"/>
        <v>37.171617786185685</v>
      </c>
      <c r="Q299" s="4">
        <f t="shared" si="40"/>
        <v>118.93161778618571</v>
      </c>
    </row>
    <row r="300" spans="1:17">
      <c r="A300" s="3">
        <v>298</v>
      </c>
      <c r="B300" s="2">
        <v>39.08</v>
      </c>
      <c r="C300" s="2">
        <v>38.93</v>
      </c>
      <c r="D300" s="2">
        <v>39.65</v>
      </c>
      <c r="E300" s="2">
        <v>39.1</v>
      </c>
      <c r="F300" s="2">
        <v>39.22</v>
      </c>
      <c r="G300" s="2">
        <v>39.42</v>
      </c>
      <c r="H300" s="2">
        <v>39.42</v>
      </c>
      <c r="J300" s="10">
        <f t="shared" si="33"/>
        <v>298</v>
      </c>
      <c r="K300" s="4">
        <f t="shared" si="34"/>
        <v>8.1158656575197057</v>
      </c>
      <c r="L300" s="4">
        <f t="shared" si="35"/>
        <v>35.495865657519616</v>
      </c>
      <c r="M300" s="4">
        <f t="shared" si="36"/>
        <v>77.275865657519603</v>
      </c>
      <c r="N300" s="4">
        <f t="shared" si="37"/>
        <v>30.60586565751963</v>
      </c>
      <c r="O300" s="4">
        <f t="shared" si="38"/>
        <v>13.405865657519684</v>
      </c>
      <c r="P300" s="4">
        <f t="shared" si="39"/>
        <v>37.205865657519645</v>
      </c>
      <c r="Q300" s="4">
        <f t="shared" si="40"/>
        <v>118.96586565751967</v>
      </c>
    </row>
    <row r="301" spans="1:17">
      <c r="A301" s="3">
        <v>299</v>
      </c>
      <c r="B301" s="2">
        <v>39.15</v>
      </c>
      <c r="C301" s="2">
        <v>39.08</v>
      </c>
      <c r="D301" s="2">
        <v>39.159999999999997</v>
      </c>
      <c r="E301" s="2">
        <v>39.200000000000003</v>
      </c>
      <c r="F301" s="2">
        <v>39.200000000000003</v>
      </c>
      <c r="G301" s="2">
        <v>39.35</v>
      </c>
      <c r="H301" s="2">
        <v>39.51</v>
      </c>
      <c r="J301" s="10">
        <f t="shared" si="33"/>
        <v>299</v>
      </c>
      <c r="K301" s="4">
        <f t="shared" si="34"/>
        <v>7.8801135288536628</v>
      </c>
      <c r="L301" s="4">
        <f t="shared" si="35"/>
        <v>35.190113528853573</v>
      </c>
      <c r="M301" s="4">
        <f t="shared" si="36"/>
        <v>77.050113528853558</v>
      </c>
      <c r="N301" s="4">
        <f t="shared" si="37"/>
        <v>30.420113528853591</v>
      </c>
      <c r="O301" s="4">
        <f t="shared" si="38"/>
        <v>13.220113528853645</v>
      </c>
      <c r="P301" s="4">
        <f t="shared" si="39"/>
        <v>37.170113528853605</v>
      </c>
      <c r="Q301" s="4">
        <f t="shared" si="40"/>
        <v>119.09011352885364</v>
      </c>
    </row>
    <row r="302" spans="1:17">
      <c r="A302" s="3">
        <v>300</v>
      </c>
      <c r="B302" s="2">
        <v>38.99</v>
      </c>
      <c r="C302" s="2">
        <v>38.86</v>
      </c>
      <c r="D302" s="2">
        <v>39.36</v>
      </c>
      <c r="E302" s="2">
        <v>39.049999999999997</v>
      </c>
      <c r="F302" s="2">
        <v>39.520000000000003</v>
      </c>
      <c r="G302" s="2">
        <v>39.409999999999997</v>
      </c>
      <c r="H302" s="2">
        <v>39.71</v>
      </c>
      <c r="J302" s="10">
        <f t="shared" si="33"/>
        <v>300</v>
      </c>
      <c r="K302" s="4">
        <f t="shared" si="34"/>
        <v>7.4843614001876233</v>
      </c>
      <c r="L302" s="4">
        <f t="shared" si="35"/>
        <v>34.664361400187531</v>
      </c>
      <c r="M302" s="4">
        <f t="shared" si="36"/>
        <v>77.024361400187516</v>
      </c>
      <c r="N302" s="4">
        <f t="shared" si="37"/>
        <v>30.084361400187547</v>
      </c>
      <c r="O302" s="4">
        <f t="shared" si="38"/>
        <v>13.354361400187607</v>
      </c>
      <c r="P302" s="4">
        <f t="shared" si="39"/>
        <v>37.19436140018756</v>
      </c>
      <c r="Q302" s="4">
        <f t="shared" si="40"/>
        <v>119.4143614001876</v>
      </c>
    </row>
    <row r="303" spans="1:17">
      <c r="A303" s="3">
        <v>301</v>
      </c>
      <c r="B303" s="2">
        <v>39.11</v>
      </c>
      <c r="C303" s="2">
        <v>38.9</v>
      </c>
      <c r="D303" s="2">
        <v>39.380000000000003</v>
      </c>
      <c r="E303" s="2">
        <v>39.01</v>
      </c>
      <c r="F303" s="2">
        <v>40.08</v>
      </c>
      <c r="G303" s="2">
        <v>39.299999999999997</v>
      </c>
      <c r="H303" s="2">
        <v>39.409999999999997</v>
      </c>
      <c r="J303" s="10">
        <f t="shared" si="33"/>
        <v>301</v>
      </c>
      <c r="K303" s="4">
        <f t="shared" si="34"/>
        <v>7.2086092715215813</v>
      </c>
      <c r="L303" s="4">
        <f t="shared" si="35"/>
        <v>34.178609271521488</v>
      </c>
      <c r="M303" s="4">
        <f t="shared" si="36"/>
        <v>77.018609271521484</v>
      </c>
      <c r="N303" s="4">
        <f t="shared" si="37"/>
        <v>29.708609271521503</v>
      </c>
      <c r="O303" s="4">
        <f t="shared" si="38"/>
        <v>14.048609271521563</v>
      </c>
      <c r="P303" s="4">
        <f t="shared" si="39"/>
        <v>37.108609271521516</v>
      </c>
      <c r="Q303" s="4">
        <f t="shared" si="40"/>
        <v>119.43860927152156</v>
      </c>
    </row>
    <row r="304" spans="1:17">
      <c r="A304" s="3">
        <v>302</v>
      </c>
      <c r="B304" s="2">
        <v>38.979999999999997</v>
      </c>
      <c r="C304" s="2">
        <v>39.26</v>
      </c>
      <c r="D304" s="2">
        <v>39.39</v>
      </c>
      <c r="E304" s="2">
        <v>39.17</v>
      </c>
      <c r="F304" s="2">
        <v>39.17</v>
      </c>
      <c r="G304" s="2">
        <v>39.36</v>
      </c>
      <c r="H304" s="2">
        <v>39.729999999999997</v>
      </c>
      <c r="J304" s="10">
        <f t="shared" si="33"/>
        <v>302</v>
      </c>
      <c r="K304" s="4">
        <f t="shared" si="34"/>
        <v>6.8028571428555367</v>
      </c>
      <c r="L304" s="4">
        <f t="shared" si="35"/>
        <v>34.052857142855444</v>
      </c>
      <c r="M304" s="4">
        <f t="shared" si="36"/>
        <v>77.022857142855443</v>
      </c>
      <c r="N304" s="4">
        <f t="shared" si="37"/>
        <v>29.492857142855463</v>
      </c>
      <c r="O304" s="4">
        <f t="shared" si="38"/>
        <v>13.832857142855524</v>
      </c>
      <c r="P304" s="4">
        <f t="shared" si="39"/>
        <v>37.082857142855474</v>
      </c>
      <c r="Q304" s="4">
        <f t="shared" si="40"/>
        <v>119.78285714285551</v>
      </c>
    </row>
    <row r="305" spans="1:17">
      <c r="A305" s="3">
        <v>303</v>
      </c>
      <c r="B305" s="2">
        <v>38.83</v>
      </c>
      <c r="C305" s="2">
        <v>39.04</v>
      </c>
      <c r="D305" s="2">
        <v>39.06</v>
      </c>
      <c r="E305" s="2">
        <v>39.119999999999997</v>
      </c>
      <c r="F305" s="2">
        <v>39.200000000000003</v>
      </c>
      <c r="G305" s="2">
        <v>39.32</v>
      </c>
      <c r="H305" s="2">
        <v>39.85</v>
      </c>
      <c r="J305" s="10">
        <f t="shared" si="33"/>
        <v>303</v>
      </c>
      <c r="K305" s="4">
        <f t="shared" si="34"/>
        <v>6.2471050141894935</v>
      </c>
      <c r="L305" s="4">
        <f t="shared" si="35"/>
        <v>33.707105014189402</v>
      </c>
      <c r="M305" s="4">
        <f t="shared" si="36"/>
        <v>76.697105014189404</v>
      </c>
      <c r="N305" s="4">
        <f t="shared" si="37"/>
        <v>29.227105014189419</v>
      </c>
      <c r="O305" s="4">
        <f t="shared" si="38"/>
        <v>13.647105014189485</v>
      </c>
      <c r="P305" s="4">
        <f t="shared" si="39"/>
        <v>37.017105014189433</v>
      </c>
      <c r="Q305" s="4">
        <f t="shared" si="40"/>
        <v>120.24710501418946</v>
      </c>
    </row>
    <row r="306" spans="1:17">
      <c r="A306" s="3">
        <v>304</v>
      </c>
      <c r="B306" s="2">
        <v>38.909999999999997</v>
      </c>
      <c r="C306" s="2">
        <v>38.909999999999997</v>
      </c>
      <c r="D306" s="2">
        <v>39.33</v>
      </c>
      <c r="E306" s="2">
        <v>39.11</v>
      </c>
      <c r="F306" s="2">
        <v>39.36</v>
      </c>
      <c r="G306" s="2">
        <v>39.340000000000003</v>
      </c>
      <c r="H306" s="2">
        <v>39.840000000000003</v>
      </c>
      <c r="J306" s="10">
        <f t="shared" si="33"/>
        <v>304</v>
      </c>
      <c r="K306" s="4">
        <f t="shared" si="34"/>
        <v>5.7713528855234486</v>
      </c>
      <c r="L306" s="4">
        <f t="shared" si="35"/>
        <v>33.231352885523357</v>
      </c>
      <c r="M306" s="4">
        <f t="shared" si="36"/>
        <v>76.641352885523361</v>
      </c>
      <c r="N306" s="4">
        <f t="shared" si="37"/>
        <v>28.951352885523377</v>
      </c>
      <c r="O306" s="4">
        <f t="shared" si="38"/>
        <v>13.621352885523443</v>
      </c>
      <c r="P306" s="4">
        <f t="shared" si="39"/>
        <v>36.971352885523395</v>
      </c>
      <c r="Q306" s="4">
        <f t="shared" si="40"/>
        <v>120.70135288552342</v>
      </c>
    </row>
    <row r="307" spans="1:17">
      <c r="A307" s="3">
        <v>305</v>
      </c>
      <c r="B307" s="2">
        <v>38.92</v>
      </c>
      <c r="C307" s="2">
        <v>39.1</v>
      </c>
      <c r="D307" s="2">
        <v>39.78</v>
      </c>
      <c r="E307" s="2">
        <v>39.1</v>
      </c>
      <c r="F307" s="2">
        <v>39.28</v>
      </c>
      <c r="G307" s="2">
        <v>39.380000000000003</v>
      </c>
      <c r="H307" s="2">
        <v>39.659999999999997</v>
      </c>
      <c r="J307" s="10">
        <f t="shared" si="33"/>
        <v>305</v>
      </c>
      <c r="K307" s="4">
        <f t="shared" si="34"/>
        <v>5.3056007568574088</v>
      </c>
      <c r="L307" s="4">
        <f t="shared" si="35"/>
        <v>32.945600756857317</v>
      </c>
      <c r="M307" s="4">
        <f t="shared" si="36"/>
        <v>77.03560075685732</v>
      </c>
      <c r="N307" s="4">
        <f t="shared" si="37"/>
        <v>28.665600756857337</v>
      </c>
      <c r="O307" s="4">
        <f t="shared" si="38"/>
        <v>13.515600756857403</v>
      </c>
      <c r="P307" s="4">
        <f t="shared" si="39"/>
        <v>36.965600756857356</v>
      </c>
      <c r="Q307" s="4">
        <f t="shared" si="40"/>
        <v>120.97560075685738</v>
      </c>
    </row>
    <row r="308" spans="1:17">
      <c r="A308" s="3">
        <v>306</v>
      </c>
      <c r="B308" s="2">
        <v>38.89</v>
      </c>
      <c r="C308" s="2">
        <v>38.81</v>
      </c>
      <c r="D308" s="2">
        <v>39.450000000000003</v>
      </c>
      <c r="E308" s="2">
        <v>39.11</v>
      </c>
      <c r="F308" s="2">
        <v>39.450000000000003</v>
      </c>
      <c r="G308" s="2">
        <v>39.369999999999997</v>
      </c>
      <c r="H308" s="2">
        <v>39.450000000000003</v>
      </c>
      <c r="J308" s="10">
        <f t="shared" si="33"/>
        <v>306</v>
      </c>
      <c r="K308" s="4">
        <f t="shared" si="34"/>
        <v>4.8098486281913679</v>
      </c>
      <c r="L308" s="4">
        <f t="shared" si="35"/>
        <v>32.369848628191278</v>
      </c>
      <c r="M308" s="4">
        <f t="shared" si="36"/>
        <v>77.099848628191282</v>
      </c>
      <c r="N308" s="4">
        <f t="shared" si="37"/>
        <v>28.389848628191295</v>
      </c>
      <c r="O308" s="4">
        <f t="shared" si="38"/>
        <v>13.579848628191364</v>
      </c>
      <c r="P308" s="4">
        <f t="shared" si="39"/>
        <v>36.949848628191312</v>
      </c>
      <c r="Q308" s="4">
        <f t="shared" si="40"/>
        <v>121.03984862819134</v>
      </c>
    </row>
    <row r="309" spans="1:17">
      <c r="A309" s="3">
        <v>307</v>
      </c>
      <c r="B309" s="2">
        <v>38.909999999999997</v>
      </c>
      <c r="C309" s="2">
        <v>38.9</v>
      </c>
      <c r="D309" s="2">
        <v>38.97</v>
      </c>
      <c r="E309" s="2">
        <v>39.1</v>
      </c>
      <c r="F309" s="2">
        <v>39.28</v>
      </c>
      <c r="G309" s="2">
        <v>39.29</v>
      </c>
      <c r="H309" s="2">
        <v>39.58</v>
      </c>
      <c r="J309" s="10">
        <f t="shared" si="33"/>
        <v>307</v>
      </c>
      <c r="K309" s="4">
        <f t="shared" si="34"/>
        <v>4.3340964995253231</v>
      </c>
      <c r="L309" s="4">
        <f t="shared" si="35"/>
        <v>31.884096499525235</v>
      </c>
      <c r="M309" s="4">
        <f t="shared" si="36"/>
        <v>76.684096499525239</v>
      </c>
      <c r="N309" s="4">
        <f t="shared" si="37"/>
        <v>28.104096499525255</v>
      </c>
      <c r="O309" s="4">
        <f t="shared" si="38"/>
        <v>13.474096499525324</v>
      </c>
      <c r="P309" s="4">
        <f t="shared" si="39"/>
        <v>36.854096499525269</v>
      </c>
      <c r="Q309" s="4">
        <f t="shared" si="40"/>
        <v>121.23409649952529</v>
      </c>
    </row>
    <row r="310" spans="1:17">
      <c r="A310" s="3">
        <v>308</v>
      </c>
      <c r="B310" s="2">
        <v>39.049999999999997</v>
      </c>
      <c r="C310" s="2">
        <v>39.17</v>
      </c>
      <c r="D310" s="2">
        <v>39.26</v>
      </c>
      <c r="E310" s="2">
        <v>39.159999999999997</v>
      </c>
      <c r="F310" s="2">
        <v>39.39</v>
      </c>
      <c r="G310" s="2">
        <v>39.270000000000003</v>
      </c>
      <c r="H310" s="2">
        <v>40.93</v>
      </c>
      <c r="J310" s="10">
        <f t="shared" si="33"/>
        <v>308</v>
      </c>
      <c r="K310" s="4">
        <f t="shared" si="34"/>
        <v>3.9983443708592787</v>
      </c>
      <c r="L310" s="4">
        <f t="shared" si="35"/>
        <v>31.668344370859195</v>
      </c>
      <c r="M310" s="4">
        <f t="shared" si="36"/>
        <v>76.558344370859203</v>
      </c>
      <c r="N310" s="4">
        <f t="shared" si="37"/>
        <v>27.87834437085921</v>
      </c>
      <c r="O310" s="4">
        <f t="shared" si="38"/>
        <v>13.478344370859283</v>
      </c>
      <c r="P310" s="4">
        <f t="shared" si="39"/>
        <v>36.738344370859231</v>
      </c>
      <c r="Q310" s="4">
        <f t="shared" si="40"/>
        <v>122.77834437085926</v>
      </c>
    </row>
    <row r="311" spans="1:17">
      <c r="A311" s="3">
        <v>309</v>
      </c>
      <c r="B311" s="2">
        <v>38.880000000000003</v>
      </c>
      <c r="C311" s="2">
        <v>38.94</v>
      </c>
      <c r="D311" s="2">
        <v>39.25</v>
      </c>
      <c r="E311" s="2">
        <v>39.1</v>
      </c>
      <c r="F311" s="2">
        <v>39.340000000000003</v>
      </c>
      <c r="G311" s="2">
        <v>39.14</v>
      </c>
      <c r="H311" s="2">
        <v>39.32</v>
      </c>
      <c r="J311" s="10">
        <f t="shared" si="33"/>
        <v>309</v>
      </c>
      <c r="K311" s="4">
        <f t="shared" si="34"/>
        <v>3.4925922421932398</v>
      </c>
      <c r="L311" s="4">
        <f t="shared" si="35"/>
        <v>31.222592242193151</v>
      </c>
      <c r="M311" s="4">
        <f t="shared" si="36"/>
        <v>76.422592242193161</v>
      </c>
      <c r="N311" s="4">
        <f t="shared" si="37"/>
        <v>27.59259224219317</v>
      </c>
      <c r="O311" s="4">
        <f t="shared" si="38"/>
        <v>13.432592242193245</v>
      </c>
      <c r="P311" s="4">
        <f t="shared" si="39"/>
        <v>36.49259224219319</v>
      </c>
      <c r="Q311" s="4">
        <f t="shared" si="40"/>
        <v>122.71259224219321</v>
      </c>
    </row>
    <row r="312" spans="1:17">
      <c r="A312" s="3">
        <v>310</v>
      </c>
      <c r="B312" s="2">
        <v>39.15</v>
      </c>
      <c r="C312" s="2">
        <v>39.130000000000003</v>
      </c>
      <c r="D312" s="2">
        <v>39.369999999999997</v>
      </c>
      <c r="E312" s="2">
        <v>39.090000000000003</v>
      </c>
      <c r="F312" s="2">
        <v>39.74</v>
      </c>
      <c r="G312" s="2">
        <v>39.270000000000003</v>
      </c>
      <c r="H312" s="2">
        <v>39.56</v>
      </c>
      <c r="J312" s="10">
        <f t="shared" si="33"/>
        <v>310</v>
      </c>
      <c r="K312" s="4">
        <f t="shared" si="34"/>
        <v>3.2568401135271969</v>
      </c>
      <c r="L312" s="4">
        <f t="shared" si="35"/>
        <v>30.966840113527113</v>
      </c>
      <c r="M312" s="4">
        <f t="shared" si="36"/>
        <v>76.406840113527124</v>
      </c>
      <c r="N312" s="4">
        <f t="shared" si="37"/>
        <v>27.296840113527132</v>
      </c>
      <c r="O312" s="4">
        <f t="shared" si="38"/>
        <v>13.786840113527205</v>
      </c>
      <c r="P312" s="4">
        <f t="shared" si="39"/>
        <v>36.376840113527152</v>
      </c>
      <c r="Q312" s="4">
        <f t="shared" si="40"/>
        <v>122.88684011352717</v>
      </c>
    </row>
    <row r="313" spans="1:17">
      <c r="A313" s="3">
        <v>311</v>
      </c>
      <c r="B313" s="2">
        <v>39.53</v>
      </c>
      <c r="C313" s="2">
        <v>38.99</v>
      </c>
      <c r="D313" s="2">
        <v>39.47</v>
      </c>
      <c r="E313" s="2">
        <v>39.049999999999997</v>
      </c>
      <c r="F313" s="2">
        <v>39.590000000000003</v>
      </c>
      <c r="G313" s="2">
        <v>39.450000000000003</v>
      </c>
      <c r="H313" s="2">
        <v>39.43</v>
      </c>
      <c r="J313" s="10">
        <f t="shared" si="33"/>
        <v>311</v>
      </c>
      <c r="K313" s="4">
        <f t="shared" si="34"/>
        <v>3.4010879848611566</v>
      </c>
      <c r="L313" s="4">
        <f t="shared" si="35"/>
        <v>30.571087984861073</v>
      </c>
      <c r="M313" s="4">
        <f t="shared" si="36"/>
        <v>76.491087984861082</v>
      </c>
      <c r="N313" s="4">
        <f t="shared" si="37"/>
        <v>26.961087984861088</v>
      </c>
      <c r="O313" s="4">
        <f t="shared" si="38"/>
        <v>13.991087984861167</v>
      </c>
      <c r="P313" s="4">
        <f t="shared" si="39"/>
        <v>36.441087984861113</v>
      </c>
      <c r="Q313" s="4">
        <f t="shared" si="40"/>
        <v>122.93108798486114</v>
      </c>
    </row>
    <row r="314" spans="1:17">
      <c r="A314" s="3">
        <v>312</v>
      </c>
      <c r="B314" s="2">
        <v>39.1</v>
      </c>
      <c r="C314" s="2">
        <v>38.99</v>
      </c>
      <c r="D314" s="2">
        <v>39.299999999999997</v>
      </c>
      <c r="E314" s="2">
        <v>39.18</v>
      </c>
      <c r="F314" s="2">
        <v>39.520000000000003</v>
      </c>
      <c r="G314" s="2">
        <v>39.229999999999997</v>
      </c>
      <c r="H314" s="2">
        <v>39.49</v>
      </c>
      <c r="J314" s="10">
        <f t="shared" si="33"/>
        <v>312</v>
      </c>
      <c r="K314" s="4">
        <f t="shared" si="34"/>
        <v>3.1153358561951165</v>
      </c>
      <c r="L314" s="4">
        <f t="shared" si="35"/>
        <v>30.175335856195034</v>
      </c>
      <c r="M314" s="4">
        <f t="shared" si="36"/>
        <v>76.405335856195038</v>
      </c>
      <c r="N314" s="4">
        <f t="shared" si="37"/>
        <v>26.755335856195046</v>
      </c>
      <c r="O314" s="4">
        <f t="shared" si="38"/>
        <v>14.125335856195129</v>
      </c>
      <c r="P314" s="4">
        <f t="shared" si="39"/>
        <v>36.285335856195069</v>
      </c>
      <c r="Q314" s="4">
        <f t="shared" si="40"/>
        <v>123.0353358561951</v>
      </c>
    </row>
    <row r="315" spans="1:17">
      <c r="A315" s="3">
        <v>313</v>
      </c>
      <c r="B315" s="2">
        <v>39.01</v>
      </c>
      <c r="C315" s="2">
        <v>38.97</v>
      </c>
      <c r="D315" s="2">
        <v>39.700000000000003</v>
      </c>
      <c r="E315" s="2">
        <v>39.08</v>
      </c>
      <c r="F315" s="2">
        <v>39.229999999999997</v>
      </c>
      <c r="G315" s="2">
        <v>39.31</v>
      </c>
      <c r="H315" s="2">
        <v>39.44</v>
      </c>
      <c r="J315" s="10">
        <f t="shared" si="33"/>
        <v>313</v>
      </c>
      <c r="K315" s="4">
        <f t="shared" si="34"/>
        <v>2.7395837275290731</v>
      </c>
      <c r="L315" s="4">
        <f t="shared" si="35"/>
        <v>29.759583727528991</v>
      </c>
      <c r="M315" s="4">
        <f t="shared" si="36"/>
        <v>76.719583727528999</v>
      </c>
      <c r="N315" s="4">
        <f t="shared" si="37"/>
        <v>26.449583727529003</v>
      </c>
      <c r="O315" s="4">
        <f t="shared" si="38"/>
        <v>13.969583727529084</v>
      </c>
      <c r="P315" s="4">
        <f t="shared" si="39"/>
        <v>36.209583727529029</v>
      </c>
      <c r="Q315" s="4">
        <f t="shared" si="40"/>
        <v>123.08958372752906</v>
      </c>
    </row>
    <row r="316" spans="1:17">
      <c r="A316" s="3">
        <v>314</v>
      </c>
      <c r="B316" s="2">
        <v>38.99</v>
      </c>
      <c r="C316" s="2">
        <v>39.229999999999997</v>
      </c>
      <c r="D316" s="2">
        <v>39.56</v>
      </c>
      <c r="E316" s="2">
        <v>39.07</v>
      </c>
      <c r="F316" s="2">
        <v>39.159999999999997</v>
      </c>
      <c r="G316" s="2">
        <v>39.19</v>
      </c>
      <c r="H316" s="2">
        <v>39.479999999999997</v>
      </c>
      <c r="J316" s="10">
        <f t="shared" si="33"/>
        <v>314</v>
      </c>
      <c r="K316" s="4">
        <f t="shared" si="34"/>
        <v>2.3438315988630336</v>
      </c>
      <c r="L316" s="4">
        <f t="shared" si="35"/>
        <v>29.603831598862946</v>
      </c>
      <c r="M316" s="4">
        <f t="shared" si="36"/>
        <v>76.89383159886296</v>
      </c>
      <c r="N316" s="4">
        <f t="shared" si="37"/>
        <v>26.133831598862962</v>
      </c>
      <c r="O316" s="4">
        <f t="shared" si="38"/>
        <v>13.743831598863039</v>
      </c>
      <c r="P316" s="4">
        <f t="shared" si="39"/>
        <v>36.013831598862986</v>
      </c>
      <c r="Q316" s="4">
        <f t="shared" si="40"/>
        <v>123.18383159886301</v>
      </c>
    </row>
    <row r="317" spans="1:17">
      <c r="A317" s="3">
        <v>315</v>
      </c>
      <c r="B317" s="2">
        <v>38.9</v>
      </c>
      <c r="C317" s="2">
        <v>38.93</v>
      </c>
      <c r="D317" s="2">
        <v>39.520000000000003</v>
      </c>
      <c r="E317" s="2">
        <v>39.1</v>
      </c>
      <c r="F317" s="2">
        <v>39.11</v>
      </c>
      <c r="G317" s="2">
        <v>39.200000000000003</v>
      </c>
      <c r="H317" s="2">
        <v>39.28</v>
      </c>
      <c r="J317" s="10">
        <f t="shared" si="33"/>
        <v>315</v>
      </c>
      <c r="K317" s="4">
        <f t="shared" si="34"/>
        <v>1.8580794701969907</v>
      </c>
      <c r="L317" s="4">
        <f t="shared" si="35"/>
        <v>29.148079470196905</v>
      </c>
      <c r="M317" s="4">
        <f t="shared" si="36"/>
        <v>77.028079470196928</v>
      </c>
      <c r="N317" s="4">
        <f t="shared" si="37"/>
        <v>25.848079470196922</v>
      </c>
      <c r="O317" s="4">
        <f t="shared" si="38"/>
        <v>13.468079470196997</v>
      </c>
      <c r="P317" s="4">
        <f t="shared" si="39"/>
        <v>35.828079470196947</v>
      </c>
      <c r="Q317" s="4">
        <f t="shared" si="40"/>
        <v>123.07807947019697</v>
      </c>
    </row>
    <row r="318" spans="1:17">
      <c r="A318" s="3">
        <v>316</v>
      </c>
      <c r="B318" s="2">
        <v>38.79</v>
      </c>
      <c r="C318" s="2">
        <v>38.799999999999997</v>
      </c>
      <c r="D318" s="2">
        <v>39.43</v>
      </c>
      <c r="E318" s="2">
        <v>39.270000000000003</v>
      </c>
      <c r="F318" s="2">
        <v>39.28</v>
      </c>
      <c r="G318" s="2">
        <v>39.39</v>
      </c>
      <c r="H318" s="2">
        <v>39.549999999999997</v>
      </c>
      <c r="J318" s="10">
        <f t="shared" si="33"/>
        <v>316</v>
      </c>
      <c r="K318" s="4">
        <f t="shared" si="34"/>
        <v>1.2623273415309484</v>
      </c>
      <c r="L318" s="4">
        <f t="shared" si="35"/>
        <v>28.56232734153086</v>
      </c>
      <c r="M318" s="4">
        <f t="shared" si="36"/>
        <v>77.072327341530894</v>
      </c>
      <c r="N318" s="4">
        <f t="shared" si="37"/>
        <v>25.732327341530883</v>
      </c>
      <c r="O318" s="4">
        <f t="shared" si="38"/>
        <v>13.362327341530957</v>
      </c>
      <c r="P318" s="4">
        <f t="shared" si="39"/>
        <v>35.832327341530906</v>
      </c>
      <c r="Q318" s="4">
        <f t="shared" si="40"/>
        <v>123.24232734153092</v>
      </c>
    </row>
    <row r="319" spans="1:17">
      <c r="A319" s="3">
        <v>317</v>
      </c>
      <c r="B319" s="2">
        <v>38.89</v>
      </c>
      <c r="C319" s="2">
        <v>39.08</v>
      </c>
      <c r="D319" s="2">
        <v>39.799999999999997</v>
      </c>
      <c r="E319" s="2">
        <v>39.200000000000003</v>
      </c>
      <c r="F319" s="2">
        <v>39.25</v>
      </c>
      <c r="G319" s="2">
        <v>39.24</v>
      </c>
      <c r="H319" s="2">
        <v>39.82</v>
      </c>
      <c r="J319" s="10">
        <f t="shared" si="33"/>
        <v>317</v>
      </c>
      <c r="K319" s="4">
        <f t="shared" si="34"/>
        <v>0.76657521286490748</v>
      </c>
      <c r="L319" s="4">
        <f t="shared" si="35"/>
        <v>28.256575212864817</v>
      </c>
      <c r="M319" s="4">
        <f t="shared" si="36"/>
        <v>77.48657521286485</v>
      </c>
      <c r="N319" s="4">
        <f t="shared" si="37"/>
        <v>25.546575212864845</v>
      </c>
      <c r="O319" s="4">
        <f t="shared" si="38"/>
        <v>13.226575212864915</v>
      </c>
      <c r="P319" s="4">
        <f t="shared" si="39"/>
        <v>35.686575212864867</v>
      </c>
      <c r="Q319" s="4">
        <f t="shared" si="40"/>
        <v>123.67657521286489</v>
      </c>
    </row>
    <row r="320" spans="1:17">
      <c r="A320" s="3">
        <v>318</v>
      </c>
      <c r="B320" s="2">
        <v>38.82</v>
      </c>
      <c r="C320" s="2">
        <v>38.92</v>
      </c>
      <c r="D320" s="2">
        <v>39.700000000000003</v>
      </c>
      <c r="E320" s="2">
        <v>39.11</v>
      </c>
      <c r="F320" s="2">
        <v>39.119999999999997</v>
      </c>
      <c r="G320" s="2">
        <v>39.36</v>
      </c>
      <c r="H320" s="2">
        <v>40.31</v>
      </c>
      <c r="J320" s="10">
        <f t="shared" si="33"/>
        <v>318</v>
      </c>
      <c r="K320" s="4">
        <f t="shared" si="34"/>
        <v>0.2008230841988663</v>
      </c>
      <c r="L320" s="4">
        <f t="shared" si="35"/>
        <v>27.790823084198777</v>
      </c>
      <c r="M320" s="4">
        <f t="shared" si="36"/>
        <v>77.800823084198811</v>
      </c>
      <c r="N320" s="4">
        <f t="shared" si="37"/>
        <v>25.270823084198803</v>
      </c>
      <c r="O320" s="4">
        <f t="shared" si="38"/>
        <v>12.960823084198871</v>
      </c>
      <c r="P320" s="4">
        <f t="shared" si="39"/>
        <v>35.660823084198825</v>
      </c>
      <c r="Q320" s="4">
        <f t="shared" si="40"/>
        <v>124.60082308419885</v>
      </c>
    </row>
    <row r="321" spans="1:17">
      <c r="A321" s="3">
        <v>319</v>
      </c>
      <c r="B321" s="2">
        <v>38.78</v>
      </c>
      <c r="C321" s="2">
        <v>38.81</v>
      </c>
      <c r="D321" s="2">
        <v>39.909999999999997</v>
      </c>
      <c r="E321" s="2">
        <v>39.29</v>
      </c>
      <c r="F321" s="2">
        <v>39.19</v>
      </c>
      <c r="G321" s="2">
        <v>39.28</v>
      </c>
      <c r="H321" s="2">
        <v>39.549999999999997</v>
      </c>
      <c r="J321" s="10">
        <f t="shared" si="33"/>
        <v>319</v>
      </c>
      <c r="K321" s="4">
        <f t="shared" si="34"/>
        <v>-0.40492904446717404</v>
      </c>
      <c r="L321" s="4">
        <f t="shared" si="35"/>
        <v>27.215070955532738</v>
      </c>
      <c r="M321" s="4">
        <f t="shared" si="36"/>
        <v>78.325070955532766</v>
      </c>
      <c r="N321" s="4">
        <f t="shared" si="37"/>
        <v>25.17507095553276</v>
      </c>
      <c r="O321" s="4">
        <f t="shared" si="38"/>
        <v>12.765070955532828</v>
      </c>
      <c r="P321" s="4">
        <f t="shared" si="39"/>
        <v>35.555070955532784</v>
      </c>
      <c r="Q321" s="4">
        <f t="shared" si="40"/>
        <v>124.76507095553281</v>
      </c>
    </row>
    <row r="322" spans="1:17">
      <c r="A322" s="3">
        <v>320</v>
      </c>
      <c r="B322" s="2">
        <v>38.94</v>
      </c>
      <c r="C322" s="2">
        <v>39.049999999999997</v>
      </c>
      <c r="D322" s="2">
        <v>39.43</v>
      </c>
      <c r="E322" s="2">
        <v>39.15</v>
      </c>
      <c r="F322" s="2">
        <v>39.130000000000003</v>
      </c>
      <c r="G322" s="2">
        <v>39.31</v>
      </c>
      <c r="H322" s="2">
        <v>39.92</v>
      </c>
      <c r="J322" s="10">
        <f t="shared" si="33"/>
        <v>320</v>
      </c>
      <c r="K322" s="4">
        <f t="shared" si="34"/>
        <v>-0.85068117313321778</v>
      </c>
      <c r="L322" s="4">
        <f t="shared" si="35"/>
        <v>26.879318826866694</v>
      </c>
      <c r="M322" s="4">
        <f t="shared" si="36"/>
        <v>78.369318826866731</v>
      </c>
      <c r="N322" s="4">
        <f t="shared" si="37"/>
        <v>24.939318826866717</v>
      </c>
      <c r="O322" s="4">
        <f t="shared" si="38"/>
        <v>12.509318826866789</v>
      </c>
      <c r="P322" s="4">
        <f t="shared" si="39"/>
        <v>35.479318826866745</v>
      </c>
      <c r="Q322" s="4">
        <f t="shared" si="40"/>
        <v>125.29931882686677</v>
      </c>
    </row>
    <row r="323" spans="1:17">
      <c r="A323" s="3">
        <v>321</v>
      </c>
      <c r="B323" s="2">
        <v>39.29</v>
      </c>
      <c r="C323" s="2">
        <v>38.94</v>
      </c>
      <c r="D323" s="2">
        <v>39.24</v>
      </c>
      <c r="E323" s="2">
        <v>39.229999999999997</v>
      </c>
      <c r="F323" s="2">
        <v>39.44</v>
      </c>
      <c r="G323" s="2">
        <v>39.42</v>
      </c>
      <c r="H323" s="2">
        <v>39.71</v>
      </c>
      <c r="J323" s="10">
        <f t="shared" ref="J323:J386" si="41">A323</f>
        <v>321</v>
      </c>
      <c r="K323" s="4">
        <f t="shared" si="34"/>
        <v>-0.94643330179926011</v>
      </c>
      <c r="L323" s="4">
        <f t="shared" si="35"/>
        <v>26.43356669820065</v>
      </c>
      <c r="M323" s="4">
        <f t="shared" si="36"/>
        <v>78.223566698200699</v>
      </c>
      <c r="N323" s="4">
        <f t="shared" si="37"/>
        <v>24.783566698200673</v>
      </c>
      <c r="O323" s="4">
        <f t="shared" si="38"/>
        <v>12.563566698200745</v>
      </c>
      <c r="P323" s="4">
        <f t="shared" si="39"/>
        <v>35.513566698200705</v>
      </c>
      <c r="Q323" s="4">
        <f t="shared" si="40"/>
        <v>125.62356669820073</v>
      </c>
    </row>
    <row r="324" spans="1:17">
      <c r="A324" s="3">
        <v>322</v>
      </c>
      <c r="B324" s="2">
        <v>39.07</v>
      </c>
      <c r="C324" s="2">
        <v>39.090000000000003</v>
      </c>
      <c r="D324" s="2">
        <v>39.54</v>
      </c>
      <c r="E324" s="2">
        <v>39.21</v>
      </c>
      <c r="F324" s="2">
        <v>39.15</v>
      </c>
      <c r="G324" s="2">
        <v>39.369999999999997</v>
      </c>
      <c r="H324" s="2">
        <v>39.799999999999997</v>
      </c>
      <c r="J324" s="10">
        <f t="shared" si="41"/>
        <v>322</v>
      </c>
      <c r="K324" s="4">
        <f t="shared" ref="K324:K387" si="42">IF(B324&lt;75,B324-$I$2+K323,B324-$I$2+K323-60)</f>
        <v>-1.2621854304653013</v>
      </c>
      <c r="L324" s="4">
        <f t="shared" ref="L324:L387" si="43">IF(C324&lt;75,C324-$I$2+L323,C324-$I$2+L323-60)</f>
        <v>26.137814569534612</v>
      </c>
      <c r="M324" s="4">
        <f t="shared" ref="M324:M387" si="44">IF(D324&lt;75,D324-$I$2+M323,D324-$I$2+M323-60)</f>
        <v>78.37781456953465</v>
      </c>
      <c r="N324" s="4">
        <f t="shared" ref="N324:N387" si="45">IF(E324&lt;75,E324-$I$2+N323,E324-$I$2+N323-60)</f>
        <v>24.607814569534632</v>
      </c>
      <c r="O324" s="4">
        <f t="shared" ref="O324:O387" si="46">IF(F324&lt;75,F324-$I$2+O323,F324-$I$2+O323-60)</f>
        <v>12.327814569534702</v>
      </c>
      <c r="P324" s="4">
        <f t="shared" ref="P324:P387" si="47">IF(G324&lt;75,G324-$I$2+P323,G324-$I$2+P323-60)</f>
        <v>35.497814569534661</v>
      </c>
      <c r="Q324" s="4">
        <f t="shared" ref="Q324:Q387" si="48">IF(H324&lt;75,H324-$I$2+Q323,H324-$I$2+Q323-60)</f>
        <v>126.03781456953469</v>
      </c>
    </row>
    <row r="325" spans="1:17">
      <c r="A325" s="3">
        <v>323</v>
      </c>
      <c r="B325" s="2">
        <v>38.97</v>
      </c>
      <c r="C325" s="2">
        <v>39</v>
      </c>
      <c r="D325" s="2">
        <v>39.65</v>
      </c>
      <c r="E325" s="2">
        <v>39.24</v>
      </c>
      <c r="F325" s="2">
        <v>39.270000000000003</v>
      </c>
      <c r="G325" s="2">
        <v>39.299999999999997</v>
      </c>
      <c r="H325" s="2">
        <v>39.65</v>
      </c>
      <c r="J325" s="10">
        <f t="shared" si="41"/>
        <v>323</v>
      </c>
      <c r="K325" s="4">
        <f t="shared" si="42"/>
        <v>-1.6779375591313439</v>
      </c>
      <c r="L325" s="4">
        <f t="shared" si="43"/>
        <v>25.752062440868571</v>
      </c>
      <c r="M325" s="4">
        <f t="shared" si="44"/>
        <v>78.642062440868614</v>
      </c>
      <c r="N325" s="4">
        <f t="shared" si="45"/>
        <v>24.462062440868593</v>
      </c>
      <c r="O325" s="4">
        <f t="shared" si="46"/>
        <v>12.212062440868664</v>
      </c>
      <c r="P325" s="4">
        <f t="shared" si="47"/>
        <v>35.412062440868617</v>
      </c>
      <c r="Q325" s="4">
        <f t="shared" si="48"/>
        <v>126.30206244086864</v>
      </c>
    </row>
    <row r="326" spans="1:17">
      <c r="A326" s="3">
        <v>324</v>
      </c>
      <c r="B326" s="2">
        <v>38.9</v>
      </c>
      <c r="C326" s="2">
        <v>39.03</v>
      </c>
      <c r="D326" s="2">
        <v>39.35</v>
      </c>
      <c r="E326" s="2">
        <v>39.21</v>
      </c>
      <c r="F326" s="2">
        <v>39.32</v>
      </c>
      <c r="G326" s="2">
        <v>39.409999999999997</v>
      </c>
      <c r="H326" s="2">
        <v>39.86</v>
      </c>
      <c r="J326" s="10">
        <f t="shared" si="41"/>
        <v>324</v>
      </c>
      <c r="K326" s="4">
        <f t="shared" si="42"/>
        <v>-2.1636896877973868</v>
      </c>
      <c r="L326" s="4">
        <f t="shared" si="43"/>
        <v>25.39631031220253</v>
      </c>
      <c r="M326" s="4">
        <f t="shared" si="44"/>
        <v>78.606310312202567</v>
      </c>
      <c r="N326" s="4">
        <f t="shared" si="45"/>
        <v>24.286310312202552</v>
      </c>
      <c r="O326" s="4">
        <f t="shared" si="46"/>
        <v>12.146310312202623</v>
      </c>
      <c r="P326" s="4">
        <f t="shared" si="47"/>
        <v>35.436310312202572</v>
      </c>
      <c r="Q326" s="4">
        <f t="shared" si="48"/>
        <v>126.7763103122026</v>
      </c>
    </row>
    <row r="327" spans="1:17">
      <c r="A327" s="3">
        <v>325</v>
      </c>
      <c r="B327" s="2">
        <v>39.090000000000003</v>
      </c>
      <c r="C327" s="2">
        <v>39.03</v>
      </c>
      <c r="D327" s="2">
        <v>39.54</v>
      </c>
      <c r="E327" s="2">
        <v>39.17</v>
      </c>
      <c r="F327" s="2">
        <v>39.24</v>
      </c>
      <c r="G327" s="2">
        <v>39.35</v>
      </c>
      <c r="H327" s="2">
        <v>39.79</v>
      </c>
      <c r="J327" s="10">
        <f t="shared" si="41"/>
        <v>325</v>
      </c>
      <c r="K327" s="4">
        <f t="shared" si="42"/>
        <v>-2.4594418164634249</v>
      </c>
      <c r="L327" s="4">
        <f t="shared" si="43"/>
        <v>25.04055818353649</v>
      </c>
      <c r="M327" s="4">
        <f t="shared" si="44"/>
        <v>78.760558183536517</v>
      </c>
      <c r="N327" s="4">
        <f t="shared" si="45"/>
        <v>24.070558183536512</v>
      </c>
      <c r="O327" s="4">
        <f t="shared" si="46"/>
        <v>12.000558183536583</v>
      </c>
      <c r="P327" s="4">
        <f t="shared" si="47"/>
        <v>35.400558183536532</v>
      </c>
      <c r="Q327" s="4">
        <f t="shared" si="48"/>
        <v>127.18055818353656</v>
      </c>
    </row>
    <row r="328" spans="1:17">
      <c r="A328" s="3">
        <v>326</v>
      </c>
      <c r="B328" s="2">
        <v>38.979999999999997</v>
      </c>
      <c r="C328" s="2">
        <v>38.96</v>
      </c>
      <c r="D328" s="2">
        <v>39.42</v>
      </c>
      <c r="E328" s="2">
        <v>39.020000000000003</v>
      </c>
      <c r="F328" s="2">
        <v>39.36</v>
      </c>
      <c r="G328" s="2">
        <v>39.270000000000003</v>
      </c>
      <c r="H328" s="2">
        <v>39.67</v>
      </c>
      <c r="J328" s="10">
        <f t="shared" si="41"/>
        <v>326</v>
      </c>
      <c r="K328" s="4">
        <f t="shared" si="42"/>
        <v>-2.8651939451294695</v>
      </c>
      <c r="L328" s="4">
        <f t="shared" si="43"/>
        <v>24.614806054870449</v>
      </c>
      <c r="M328" s="4">
        <f t="shared" si="44"/>
        <v>78.794806054870477</v>
      </c>
      <c r="N328" s="4">
        <f t="shared" si="45"/>
        <v>23.704806054870474</v>
      </c>
      <c r="O328" s="4">
        <f t="shared" si="46"/>
        <v>11.974806054870541</v>
      </c>
      <c r="P328" s="4">
        <f t="shared" si="47"/>
        <v>35.284806054870494</v>
      </c>
      <c r="Q328" s="4">
        <f t="shared" si="48"/>
        <v>127.46480605487052</v>
      </c>
    </row>
    <row r="329" spans="1:17">
      <c r="A329" s="3">
        <v>327</v>
      </c>
      <c r="B329" s="2">
        <v>38.78</v>
      </c>
      <c r="C329" s="2">
        <v>38.93</v>
      </c>
      <c r="D329" s="2">
        <v>39.53</v>
      </c>
      <c r="E329" s="2">
        <v>39.229999999999997</v>
      </c>
      <c r="F329" s="2">
        <v>39.369999999999997</v>
      </c>
      <c r="G329" s="2">
        <v>39.32</v>
      </c>
      <c r="H329" s="2">
        <v>39.74</v>
      </c>
      <c r="J329" s="10">
        <f t="shared" si="41"/>
        <v>327</v>
      </c>
      <c r="K329" s="4">
        <f t="shared" si="42"/>
        <v>-3.4709460737955098</v>
      </c>
      <c r="L329" s="4">
        <f t="shared" si="43"/>
        <v>24.159053926204408</v>
      </c>
      <c r="M329" s="4">
        <f t="shared" si="44"/>
        <v>78.939053926204437</v>
      </c>
      <c r="N329" s="4">
        <f t="shared" si="45"/>
        <v>23.549053926204429</v>
      </c>
      <c r="O329" s="4">
        <f t="shared" si="46"/>
        <v>11.959053926204497</v>
      </c>
      <c r="P329" s="4">
        <f t="shared" si="47"/>
        <v>35.219053926204452</v>
      </c>
      <c r="Q329" s="4">
        <f t="shared" si="48"/>
        <v>127.81905392620448</v>
      </c>
    </row>
    <row r="330" spans="1:17">
      <c r="A330" s="3">
        <v>328</v>
      </c>
      <c r="B330" s="2">
        <v>38.909999999999997</v>
      </c>
      <c r="C330" s="2">
        <v>38.92</v>
      </c>
      <c r="D330" s="2">
        <v>39.450000000000003</v>
      </c>
      <c r="E330" s="2">
        <v>39.229999999999997</v>
      </c>
      <c r="F330" s="2">
        <v>39.46</v>
      </c>
      <c r="G330" s="2">
        <v>39.32</v>
      </c>
      <c r="H330" s="2">
        <v>39.79</v>
      </c>
      <c r="J330" s="10">
        <f t="shared" si="41"/>
        <v>328</v>
      </c>
      <c r="K330" s="4">
        <f t="shared" si="42"/>
        <v>-3.9466982024615547</v>
      </c>
      <c r="L330" s="4">
        <f t="shared" si="43"/>
        <v>23.693301797538368</v>
      </c>
      <c r="M330" s="4">
        <f t="shared" si="44"/>
        <v>79.003301797538398</v>
      </c>
      <c r="N330" s="4">
        <f t="shared" si="45"/>
        <v>23.393301797538385</v>
      </c>
      <c r="O330" s="4">
        <f t="shared" si="46"/>
        <v>12.033301797538456</v>
      </c>
      <c r="P330" s="4">
        <f t="shared" si="47"/>
        <v>35.153301797538411</v>
      </c>
      <c r="Q330" s="4">
        <f t="shared" si="48"/>
        <v>128.22330179753843</v>
      </c>
    </row>
    <row r="331" spans="1:17">
      <c r="A331" s="3">
        <v>329</v>
      </c>
      <c r="B331" s="2">
        <v>39.24</v>
      </c>
      <c r="C331" s="2">
        <v>38.94</v>
      </c>
      <c r="D331" s="2">
        <v>39.31</v>
      </c>
      <c r="E331" s="2">
        <v>39.43</v>
      </c>
      <c r="F331" s="2">
        <v>39.6</v>
      </c>
      <c r="G331" s="2">
        <v>39.67</v>
      </c>
      <c r="H331" s="2">
        <v>39.89</v>
      </c>
      <c r="J331" s="10">
        <f t="shared" si="41"/>
        <v>329</v>
      </c>
      <c r="K331" s="4">
        <f t="shared" si="42"/>
        <v>-4.0924503311275942</v>
      </c>
      <c r="L331" s="4">
        <f t="shared" si="43"/>
        <v>23.247549668872324</v>
      </c>
      <c r="M331" s="4">
        <f t="shared" si="44"/>
        <v>78.927549668872359</v>
      </c>
      <c r="N331" s="4">
        <f t="shared" si="45"/>
        <v>23.437549668872343</v>
      </c>
      <c r="O331" s="4">
        <f t="shared" si="46"/>
        <v>12.247549668872416</v>
      </c>
      <c r="P331" s="4">
        <f t="shared" si="47"/>
        <v>35.437549668872371</v>
      </c>
      <c r="Q331" s="4">
        <f t="shared" si="48"/>
        <v>128.72754966887237</v>
      </c>
    </row>
    <row r="332" spans="1:17">
      <c r="A332" s="3">
        <v>330</v>
      </c>
      <c r="B332" s="2">
        <v>39.19</v>
      </c>
      <c r="C332" s="2">
        <v>39.130000000000003</v>
      </c>
      <c r="D332" s="2">
        <v>39.409999999999997</v>
      </c>
      <c r="E332" s="2">
        <v>39.28</v>
      </c>
      <c r="F332" s="2">
        <v>39.4</v>
      </c>
      <c r="G332" s="2">
        <v>39.11</v>
      </c>
      <c r="H332" s="2">
        <v>40.11</v>
      </c>
      <c r="J332" s="10">
        <f t="shared" si="41"/>
        <v>330</v>
      </c>
      <c r="K332" s="4">
        <f t="shared" si="42"/>
        <v>-4.2882024597936379</v>
      </c>
      <c r="L332" s="4">
        <f t="shared" si="43"/>
        <v>22.991797540206285</v>
      </c>
      <c r="M332" s="4">
        <f t="shared" si="44"/>
        <v>78.951797540206314</v>
      </c>
      <c r="N332" s="4">
        <f t="shared" si="45"/>
        <v>23.331797540206303</v>
      </c>
      <c r="O332" s="4">
        <f t="shared" si="46"/>
        <v>12.261797540206373</v>
      </c>
      <c r="P332" s="4">
        <f t="shared" si="47"/>
        <v>35.161797540206329</v>
      </c>
      <c r="Q332" s="4">
        <f t="shared" si="48"/>
        <v>129.45179754020631</v>
      </c>
    </row>
    <row r="333" spans="1:17">
      <c r="A333" s="3">
        <v>331</v>
      </c>
      <c r="B333" s="2">
        <v>38.840000000000003</v>
      </c>
      <c r="C333" s="2">
        <v>39.049999999999997</v>
      </c>
      <c r="D333" s="2">
        <v>39.49</v>
      </c>
      <c r="E333" s="2">
        <v>39.19</v>
      </c>
      <c r="F333" s="2">
        <v>39.68</v>
      </c>
      <c r="G333" s="2">
        <v>39.1</v>
      </c>
      <c r="H333" s="2">
        <v>105.09</v>
      </c>
      <c r="J333" s="10">
        <f t="shared" si="41"/>
        <v>331</v>
      </c>
      <c r="K333" s="4">
        <f t="shared" si="42"/>
        <v>-4.833954588459676</v>
      </c>
      <c r="L333" s="4">
        <f t="shared" si="43"/>
        <v>22.656045411540241</v>
      </c>
      <c r="M333" s="4">
        <f t="shared" si="44"/>
        <v>79.056045411540282</v>
      </c>
      <c r="N333" s="4">
        <f t="shared" si="45"/>
        <v>23.136045411540259</v>
      </c>
      <c r="O333" s="4">
        <f t="shared" si="46"/>
        <v>12.556045411540332</v>
      </c>
      <c r="P333" s="4">
        <f t="shared" si="47"/>
        <v>34.876045411540289</v>
      </c>
      <c r="Q333" s="4">
        <f t="shared" si="48"/>
        <v>135.15604541154028</v>
      </c>
    </row>
    <row r="334" spans="1:17">
      <c r="A334" s="3">
        <v>332</v>
      </c>
      <c r="B334" s="2">
        <v>39.01</v>
      </c>
      <c r="C334" s="2">
        <v>39.06</v>
      </c>
      <c r="D334" s="2">
        <v>39.69</v>
      </c>
      <c r="E334" s="2">
        <v>39.299999999999997</v>
      </c>
      <c r="F334" s="2">
        <v>39.65</v>
      </c>
      <c r="G334" s="2">
        <v>39.130000000000003</v>
      </c>
      <c r="H334" s="2">
        <v>40.15</v>
      </c>
      <c r="J334" s="10">
        <f t="shared" si="41"/>
        <v>332</v>
      </c>
      <c r="K334" s="4">
        <f t="shared" si="42"/>
        <v>-5.2097067171257194</v>
      </c>
      <c r="L334" s="4">
        <f t="shared" si="43"/>
        <v>22.330293282874202</v>
      </c>
      <c r="M334" s="4">
        <f t="shared" si="44"/>
        <v>79.360293282874238</v>
      </c>
      <c r="N334" s="4">
        <f t="shared" si="45"/>
        <v>23.050293282874215</v>
      </c>
      <c r="O334" s="4">
        <f t="shared" si="46"/>
        <v>12.820293282874289</v>
      </c>
      <c r="P334" s="4">
        <f t="shared" si="47"/>
        <v>34.62029328287425</v>
      </c>
      <c r="Q334" s="4">
        <f t="shared" si="48"/>
        <v>135.92029328287424</v>
      </c>
    </row>
    <row r="335" spans="1:17">
      <c r="A335" s="3">
        <v>333</v>
      </c>
      <c r="B335" s="2">
        <v>38.92</v>
      </c>
      <c r="C335" s="2">
        <v>38.93</v>
      </c>
      <c r="D335" s="2">
        <v>103.91</v>
      </c>
      <c r="E335" s="2">
        <v>103.9</v>
      </c>
      <c r="F335" s="2">
        <v>39.94</v>
      </c>
      <c r="G335" s="2">
        <v>103.45</v>
      </c>
      <c r="H335" s="2">
        <v>39.79</v>
      </c>
      <c r="J335" s="10">
        <f t="shared" si="41"/>
        <v>333</v>
      </c>
      <c r="K335" s="4">
        <f t="shared" si="42"/>
        <v>-5.6754588457917592</v>
      </c>
      <c r="L335" s="4">
        <f t="shared" si="43"/>
        <v>21.87454115420816</v>
      </c>
      <c r="M335" s="4">
        <f t="shared" si="44"/>
        <v>83.884541154208193</v>
      </c>
      <c r="N335" s="4">
        <f t="shared" si="45"/>
        <v>27.564541154208172</v>
      </c>
      <c r="O335" s="4">
        <f t="shared" si="46"/>
        <v>13.374541154208245</v>
      </c>
      <c r="P335" s="4">
        <f t="shared" si="47"/>
        <v>38.684541154208205</v>
      </c>
      <c r="Q335" s="4">
        <f t="shared" si="48"/>
        <v>136.32454115420819</v>
      </c>
    </row>
    <row r="336" spans="1:17">
      <c r="A336" s="3">
        <v>334</v>
      </c>
      <c r="B336" s="2">
        <v>38.86</v>
      </c>
      <c r="C336" s="2">
        <v>39.01</v>
      </c>
      <c r="D336" s="2">
        <v>39.5</v>
      </c>
      <c r="E336" s="2">
        <v>39.520000000000003</v>
      </c>
      <c r="F336" s="2">
        <v>39.61</v>
      </c>
      <c r="G336" s="2">
        <v>39.31</v>
      </c>
      <c r="H336" s="2">
        <v>40.119999999999997</v>
      </c>
      <c r="J336" s="10">
        <f t="shared" si="41"/>
        <v>334</v>
      </c>
      <c r="K336" s="4">
        <f t="shared" si="42"/>
        <v>-6.2012109744578012</v>
      </c>
      <c r="L336" s="4">
        <f t="shared" si="43"/>
        <v>21.498789025542116</v>
      </c>
      <c r="M336" s="4">
        <f t="shared" si="44"/>
        <v>83.998789025542152</v>
      </c>
      <c r="N336" s="4">
        <f t="shared" si="45"/>
        <v>27.698789025542133</v>
      </c>
      <c r="O336" s="4">
        <f t="shared" si="46"/>
        <v>13.598789025542203</v>
      </c>
      <c r="P336" s="4">
        <f t="shared" si="47"/>
        <v>38.608789025542166</v>
      </c>
      <c r="Q336" s="4">
        <f t="shared" si="48"/>
        <v>137.05878902554215</v>
      </c>
    </row>
    <row r="337" spans="1:17">
      <c r="A337" s="3">
        <v>335</v>
      </c>
      <c r="B337" s="2">
        <v>38.92</v>
      </c>
      <c r="C337" s="2">
        <v>39.04</v>
      </c>
      <c r="D337" s="2">
        <v>39.82</v>
      </c>
      <c r="E337" s="2">
        <v>39.76</v>
      </c>
      <c r="F337" s="2">
        <v>96.67</v>
      </c>
      <c r="G337" s="2">
        <v>39.26</v>
      </c>
      <c r="H337" s="2">
        <v>40.22</v>
      </c>
      <c r="J337" s="10">
        <f t="shared" si="41"/>
        <v>335</v>
      </c>
      <c r="K337" s="4">
        <f t="shared" si="42"/>
        <v>-6.666963103123841</v>
      </c>
      <c r="L337" s="4">
        <f t="shared" si="43"/>
        <v>21.153036896876074</v>
      </c>
      <c r="M337" s="4">
        <f t="shared" si="44"/>
        <v>84.433036896876104</v>
      </c>
      <c r="N337" s="4">
        <f t="shared" si="45"/>
        <v>28.07303689687609</v>
      </c>
      <c r="O337" s="4">
        <f t="shared" si="46"/>
        <v>10.883036896876163</v>
      </c>
      <c r="P337" s="4">
        <f t="shared" si="47"/>
        <v>38.483036896876122</v>
      </c>
      <c r="Q337" s="4">
        <f t="shared" si="48"/>
        <v>137.89303689687611</v>
      </c>
    </row>
    <row r="338" spans="1:17">
      <c r="A338" s="3">
        <v>336</v>
      </c>
      <c r="B338" s="2">
        <v>38.869999999999997</v>
      </c>
      <c r="C338" s="2">
        <v>39.119999999999997</v>
      </c>
      <c r="D338" s="2">
        <v>40.049999999999997</v>
      </c>
      <c r="E338" s="2">
        <v>39.74</v>
      </c>
      <c r="F338" s="2">
        <v>40.65</v>
      </c>
      <c r="G338" s="2">
        <v>39.33</v>
      </c>
      <c r="H338" s="2">
        <v>40.03</v>
      </c>
      <c r="J338" s="10">
        <f t="shared" si="41"/>
        <v>336</v>
      </c>
      <c r="K338" s="4">
        <f t="shared" si="42"/>
        <v>-7.182715231789885</v>
      </c>
      <c r="L338" s="4">
        <f t="shared" si="43"/>
        <v>20.88728476821003</v>
      </c>
      <c r="M338" s="4">
        <f t="shared" si="44"/>
        <v>85.097284768210059</v>
      </c>
      <c r="N338" s="4">
        <f t="shared" si="45"/>
        <v>28.42728476821005</v>
      </c>
      <c r="O338" s="4">
        <f t="shared" si="46"/>
        <v>12.14728476821012</v>
      </c>
      <c r="P338" s="4">
        <f t="shared" si="47"/>
        <v>38.427284768210079</v>
      </c>
      <c r="Q338" s="4">
        <f t="shared" si="48"/>
        <v>138.53728476821007</v>
      </c>
    </row>
    <row r="339" spans="1:17">
      <c r="A339" s="3">
        <v>337</v>
      </c>
      <c r="B339" s="2">
        <v>38.869999999999997</v>
      </c>
      <c r="C339" s="2">
        <v>39.119999999999997</v>
      </c>
      <c r="D339" s="2">
        <v>40.01</v>
      </c>
      <c r="E339" s="2">
        <v>39.72</v>
      </c>
      <c r="F339" s="2">
        <v>39.700000000000003</v>
      </c>
      <c r="G339" s="2">
        <v>39.14</v>
      </c>
      <c r="H339" s="2">
        <v>39.79</v>
      </c>
      <c r="J339" s="10">
        <f t="shared" si="41"/>
        <v>337</v>
      </c>
      <c r="K339" s="4">
        <f t="shared" si="42"/>
        <v>-7.6984673604559291</v>
      </c>
      <c r="L339" s="4">
        <f t="shared" si="43"/>
        <v>20.621532639543986</v>
      </c>
      <c r="M339" s="4">
        <f t="shared" si="44"/>
        <v>85.721532639544023</v>
      </c>
      <c r="N339" s="4">
        <f t="shared" si="45"/>
        <v>28.761532639544008</v>
      </c>
      <c r="O339" s="4">
        <f t="shared" si="46"/>
        <v>12.461532639544082</v>
      </c>
      <c r="P339" s="4">
        <f t="shared" si="47"/>
        <v>38.181532639544038</v>
      </c>
      <c r="Q339" s="4">
        <f t="shared" si="48"/>
        <v>138.94153263954402</v>
      </c>
    </row>
    <row r="340" spans="1:17">
      <c r="A340" s="3">
        <v>338</v>
      </c>
      <c r="B340" s="2">
        <v>39.479999999999997</v>
      </c>
      <c r="C340" s="2">
        <v>39.22</v>
      </c>
      <c r="D340" s="2">
        <v>39.72</v>
      </c>
      <c r="E340" s="2">
        <v>39.71</v>
      </c>
      <c r="F340" s="2">
        <v>39.520000000000003</v>
      </c>
      <c r="G340" s="2">
        <v>39.130000000000003</v>
      </c>
      <c r="H340" s="2">
        <v>39.82</v>
      </c>
      <c r="J340" s="10">
        <f t="shared" si="41"/>
        <v>338</v>
      </c>
      <c r="K340" s="4">
        <f t="shared" si="42"/>
        <v>-7.6042194891219737</v>
      </c>
      <c r="L340" s="4">
        <f t="shared" si="43"/>
        <v>20.455780510877943</v>
      </c>
      <c r="M340" s="4">
        <f t="shared" si="44"/>
        <v>86.05578051087798</v>
      </c>
      <c r="N340" s="4">
        <f t="shared" si="45"/>
        <v>29.085780510877967</v>
      </c>
      <c r="O340" s="4">
        <f t="shared" si="46"/>
        <v>12.595780510878043</v>
      </c>
      <c r="P340" s="4">
        <f t="shared" si="47"/>
        <v>37.925780510877999</v>
      </c>
      <c r="Q340" s="4">
        <f t="shared" si="48"/>
        <v>139.37578051087797</v>
      </c>
    </row>
    <row r="341" spans="1:17">
      <c r="A341" s="3">
        <v>339</v>
      </c>
      <c r="B341" s="2">
        <v>38.93</v>
      </c>
      <c r="C341" s="2">
        <v>39.43</v>
      </c>
      <c r="D341" s="2">
        <v>39.56</v>
      </c>
      <c r="E341" s="2">
        <v>39.659999999999997</v>
      </c>
      <c r="F341" s="2">
        <v>39.880000000000003</v>
      </c>
      <c r="G341" s="2">
        <v>39.14</v>
      </c>
      <c r="H341" s="2">
        <v>39.97</v>
      </c>
      <c r="J341" s="10">
        <f t="shared" si="41"/>
        <v>339</v>
      </c>
      <c r="K341" s="4">
        <f t="shared" si="42"/>
        <v>-8.0599716177880154</v>
      </c>
      <c r="L341" s="4">
        <f t="shared" si="43"/>
        <v>20.500028382211902</v>
      </c>
      <c r="M341" s="4">
        <f t="shared" si="44"/>
        <v>86.230028382211941</v>
      </c>
      <c r="N341" s="4">
        <f t="shared" si="45"/>
        <v>29.360028382211922</v>
      </c>
      <c r="O341" s="4">
        <f t="shared" si="46"/>
        <v>13.090028382212004</v>
      </c>
      <c r="P341" s="4">
        <f t="shared" si="47"/>
        <v>37.680028382211958</v>
      </c>
      <c r="Q341" s="4">
        <f t="shared" si="48"/>
        <v>139.96002838221193</v>
      </c>
    </row>
    <row r="342" spans="1:17">
      <c r="A342" s="3">
        <v>340</v>
      </c>
      <c r="B342" s="2">
        <v>38.85</v>
      </c>
      <c r="C342" s="2">
        <v>103.92</v>
      </c>
      <c r="D342" s="2">
        <v>39.590000000000003</v>
      </c>
      <c r="E342" s="2">
        <v>39.369999999999997</v>
      </c>
      <c r="F342" s="2">
        <v>39.46</v>
      </c>
      <c r="G342" s="2">
        <v>39.049999999999997</v>
      </c>
      <c r="H342" s="2">
        <v>39.79</v>
      </c>
      <c r="J342" s="10">
        <f t="shared" si="41"/>
        <v>340</v>
      </c>
      <c r="K342" s="4">
        <f t="shared" si="42"/>
        <v>-8.5957237464540555</v>
      </c>
      <c r="L342" s="4">
        <f t="shared" si="43"/>
        <v>25.034276253545869</v>
      </c>
      <c r="M342" s="4">
        <f t="shared" si="44"/>
        <v>86.434276253545903</v>
      </c>
      <c r="N342" s="4">
        <f t="shared" si="45"/>
        <v>29.344276253545878</v>
      </c>
      <c r="O342" s="4">
        <f t="shared" si="46"/>
        <v>13.164276253545964</v>
      </c>
      <c r="P342" s="4">
        <f t="shared" si="47"/>
        <v>37.344276253545914</v>
      </c>
      <c r="Q342" s="4">
        <f t="shared" si="48"/>
        <v>140.36427625354588</v>
      </c>
    </row>
    <row r="343" spans="1:17">
      <c r="A343" s="3">
        <v>341</v>
      </c>
      <c r="B343" s="2">
        <v>39.06</v>
      </c>
      <c r="C343" s="2">
        <v>39.590000000000003</v>
      </c>
      <c r="D343" s="2">
        <v>39.56</v>
      </c>
      <c r="E343" s="2">
        <v>39.69</v>
      </c>
      <c r="F343" s="2">
        <v>39.42</v>
      </c>
      <c r="G343" s="2">
        <v>39.01</v>
      </c>
      <c r="H343" s="2">
        <v>39.83</v>
      </c>
      <c r="J343" s="10">
        <f t="shared" si="41"/>
        <v>341</v>
      </c>
      <c r="K343" s="4">
        <f t="shared" si="42"/>
        <v>-8.9214758751200947</v>
      </c>
      <c r="L343" s="4">
        <f t="shared" si="43"/>
        <v>25.238524124879831</v>
      </c>
      <c r="M343" s="4">
        <f t="shared" si="44"/>
        <v>86.608524124879864</v>
      </c>
      <c r="N343" s="4">
        <f t="shared" si="45"/>
        <v>29.648524124879835</v>
      </c>
      <c r="O343" s="4">
        <f t="shared" si="46"/>
        <v>13.198524124879924</v>
      </c>
      <c r="P343" s="4">
        <f t="shared" si="47"/>
        <v>36.96852412487987</v>
      </c>
      <c r="Q343" s="4">
        <f t="shared" si="48"/>
        <v>140.80852412487985</v>
      </c>
    </row>
    <row r="344" spans="1:17">
      <c r="A344" s="3">
        <v>342</v>
      </c>
      <c r="B344" s="2">
        <v>38.869999999999997</v>
      </c>
      <c r="C344" s="2">
        <v>39.6</v>
      </c>
      <c r="D344" s="2">
        <v>40.43</v>
      </c>
      <c r="E344" s="2">
        <v>39.520000000000003</v>
      </c>
      <c r="F344" s="2">
        <v>39.53</v>
      </c>
      <c r="G344" s="2">
        <v>39.130000000000003</v>
      </c>
      <c r="H344" s="2">
        <v>39.799999999999997</v>
      </c>
      <c r="J344" s="10">
        <f t="shared" si="41"/>
        <v>342</v>
      </c>
      <c r="K344" s="4">
        <f t="shared" si="42"/>
        <v>-9.4372280037861387</v>
      </c>
      <c r="L344" s="4">
        <f t="shared" si="43"/>
        <v>25.452771996213791</v>
      </c>
      <c r="M344" s="4">
        <f t="shared" si="44"/>
        <v>87.652771996213829</v>
      </c>
      <c r="N344" s="4">
        <f t="shared" si="45"/>
        <v>29.782771996213796</v>
      </c>
      <c r="O344" s="4">
        <f t="shared" si="46"/>
        <v>13.342771996213884</v>
      </c>
      <c r="P344" s="4">
        <f t="shared" si="47"/>
        <v>36.712771996213831</v>
      </c>
      <c r="Q344" s="4">
        <f t="shared" si="48"/>
        <v>141.22277199621379</v>
      </c>
    </row>
    <row r="345" spans="1:17">
      <c r="A345" s="3">
        <v>343</v>
      </c>
      <c r="B345" s="2">
        <v>38.86</v>
      </c>
      <c r="C345" s="2">
        <v>39.380000000000003</v>
      </c>
      <c r="D345" s="2">
        <v>39.58</v>
      </c>
      <c r="E345" s="2">
        <v>39.61</v>
      </c>
      <c r="F345" s="2">
        <v>39.47</v>
      </c>
      <c r="G345" s="2">
        <v>38.96</v>
      </c>
      <c r="H345" s="2">
        <v>39.74</v>
      </c>
      <c r="J345" s="10">
        <f t="shared" si="41"/>
        <v>343</v>
      </c>
      <c r="K345" s="4">
        <f t="shared" si="42"/>
        <v>-9.9629801324521807</v>
      </c>
      <c r="L345" s="4">
        <f t="shared" si="43"/>
        <v>25.447019867547752</v>
      </c>
      <c r="M345" s="4">
        <f t="shared" si="44"/>
        <v>87.847019867547786</v>
      </c>
      <c r="N345" s="4">
        <f t="shared" si="45"/>
        <v>30.007019867547754</v>
      </c>
      <c r="O345" s="4">
        <f t="shared" si="46"/>
        <v>13.427019867547841</v>
      </c>
      <c r="P345" s="4">
        <f t="shared" si="47"/>
        <v>36.287019867547791</v>
      </c>
      <c r="Q345" s="4">
        <f t="shared" si="48"/>
        <v>141.57701986754776</v>
      </c>
    </row>
    <row r="346" spans="1:17">
      <c r="A346" s="3">
        <v>344</v>
      </c>
      <c r="B346" s="2">
        <v>38.979999999999997</v>
      </c>
      <c r="C346" s="2">
        <v>39.5</v>
      </c>
      <c r="D346" s="2">
        <v>39.49</v>
      </c>
      <c r="E346" s="2">
        <v>39.35</v>
      </c>
      <c r="F346" s="2">
        <v>39.74</v>
      </c>
      <c r="G346" s="2">
        <v>38.96</v>
      </c>
      <c r="H346" s="2">
        <v>39.64</v>
      </c>
      <c r="J346" s="10">
        <f t="shared" si="41"/>
        <v>344</v>
      </c>
      <c r="K346" s="4">
        <f t="shared" si="42"/>
        <v>-10.368732261118225</v>
      </c>
      <c r="L346" s="4">
        <f t="shared" si="43"/>
        <v>25.56126773888171</v>
      </c>
      <c r="M346" s="4">
        <f t="shared" si="44"/>
        <v>87.951267738881739</v>
      </c>
      <c r="N346" s="4">
        <f t="shared" si="45"/>
        <v>29.971267738881714</v>
      </c>
      <c r="O346" s="4">
        <f t="shared" si="46"/>
        <v>13.781267738881802</v>
      </c>
      <c r="P346" s="4">
        <f t="shared" si="47"/>
        <v>35.86126773888175</v>
      </c>
      <c r="Q346" s="4">
        <f t="shared" si="48"/>
        <v>141.83126773888171</v>
      </c>
    </row>
    <row r="347" spans="1:17">
      <c r="A347" s="3">
        <v>345</v>
      </c>
      <c r="B347" s="2">
        <v>38.950000000000003</v>
      </c>
      <c r="C347" s="2">
        <v>39.590000000000003</v>
      </c>
      <c r="D347" s="2">
        <v>39.56</v>
      </c>
      <c r="E347" s="2">
        <v>39.57</v>
      </c>
      <c r="F347" s="2">
        <v>39.4</v>
      </c>
      <c r="G347" s="2">
        <v>39.15</v>
      </c>
      <c r="H347" s="2">
        <v>39.6</v>
      </c>
      <c r="J347" s="10">
        <f t="shared" si="41"/>
        <v>345</v>
      </c>
      <c r="K347" s="4">
        <f t="shared" si="42"/>
        <v>-10.804484389784264</v>
      </c>
      <c r="L347" s="4">
        <f t="shared" si="43"/>
        <v>25.765515610215672</v>
      </c>
      <c r="M347" s="4">
        <f t="shared" si="44"/>
        <v>88.1255156102157</v>
      </c>
      <c r="N347" s="4">
        <f t="shared" si="45"/>
        <v>30.155515610215673</v>
      </c>
      <c r="O347" s="4">
        <f t="shared" si="46"/>
        <v>13.795515610215759</v>
      </c>
      <c r="P347" s="4">
        <f t="shared" si="47"/>
        <v>35.625515610215707</v>
      </c>
      <c r="Q347" s="4">
        <f t="shared" si="48"/>
        <v>142.04551561021566</v>
      </c>
    </row>
    <row r="348" spans="1:17">
      <c r="A348" s="3">
        <v>346</v>
      </c>
      <c r="B348" s="2">
        <v>39.619999999999997</v>
      </c>
      <c r="C348" s="2">
        <v>39.43</v>
      </c>
      <c r="D348" s="2">
        <v>39.67</v>
      </c>
      <c r="E348" s="2">
        <v>39.380000000000003</v>
      </c>
      <c r="F348" s="2">
        <v>39.39</v>
      </c>
      <c r="G348" s="2">
        <v>39.22</v>
      </c>
      <c r="H348" s="2">
        <v>39.700000000000003</v>
      </c>
      <c r="J348" s="10">
        <f t="shared" si="41"/>
        <v>346</v>
      </c>
      <c r="K348" s="4">
        <f t="shared" si="42"/>
        <v>-10.570236518450308</v>
      </c>
      <c r="L348" s="4">
        <f t="shared" si="43"/>
        <v>25.809763481549631</v>
      </c>
      <c r="M348" s="4">
        <f t="shared" si="44"/>
        <v>88.40976348154966</v>
      </c>
      <c r="N348" s="4">
        <f t="shared" si="45"/>
        <v>30.149763481549634</v>
      </c>
      <c r="O348" s="4">
        <f t="shared" si="46"/>
        <v>13.799763481549718</v>
      </c>
      <c r="P348" s="4">
        <f t="shared" si="47"/>
        <v>35.459763481549665</v>
      </c>
      <c r="Q348" s="4">
        <f t="shared" si="48"/>
        <v>142.35976348154963</v>
      </c>
    </row>
    <row r="349" spans="1:17">
      <c r="A349" s="3">
        <v>347</v>
      </c>
      <c r="B349" s="2">
        <v>38.94</v>
      </c>
      <c r="C349" s="2">
        <v>39.5</v>
      </c>
      <c r="D349" s="2">
        <v>39.54</v>
      </c>
      <c r="E349" s="2">
        <v>39.520000000000003</v>
      </c>
      <c r="F349" s="2">
        <v>39.58</v>
      </c>
      <c r="G349" s="2">
        <v>39.130000000000003</v>
      </c>
      <c r="H349" s="2">
        <v>40.26</v>
      </c>
      <c r="J349" s="10">
        <f t="shared" si="41"/>
        <v>347</v>
      </c>
      <c r="K349" s="4">
        <f t="shared" si="42"/>
        <v>-11.015988647116352</v>
      </c>
      <c r="L349" s="4">
        <f t="shared" si="43"/>
        <v>25.924011352883589</v>
      </c>
      <c r="M349" s="4">
        <f t="shared" si="44"/>
        <v>88.564011352883625</v>
      </c>
      <c r="N349" s="4">
        <f t="shared" si="45"/>
        <v>30.284011352883596</v>
      </c>
      <c r="O349" s="4">
        <f t="shared" si="46"/>
        <v>13.994011352883675</v>
      </c>
      <c r="P349" s="4">
        <f t="shared" si="47"/>
        <v>35.204011352883626</v>
      </c>
      <c r="Q349" s="4">
        <f t="shared" si="48"/>
        <v>143.23401135288358</v>
      </c>
    </row>
    <row r="350" spans="1:17">
      <c r="A350" s="3">
        <v>348</v>
      </c>
      <c r="B350" s="2">
        <v>39.01</v>
      </c>
      <c r="C350" s="2">
        <v>39.35</v>
      </c>
      <c r="D350" s="2">
        <v>39.47</v>
      </c>
      <c r="E350" s="2">
        <v>39.58</v>
      </c>
      <c r="F350" s="2">
        <v>39.700000000000003</v>
      </c>
      <c r="G350" s="2">
        <v>39.06</v>
      </c>
      <c r="H350" s="2">
        <v>39.630000000000003</v>
      </c>
      <c r="J350" s="10">
        <f t="shared" si="41"/>
        <v>348</v>
      </c>
      <c r="K350" s="4">
        <f t="shared" si="42"/>
        <v>-11.391740775782395</v>
      </c>
      <c r="L350" s="4">
        <f t="shared" si="43"/>
        <v>25.888259224217549</v>
      </c>
      <c r="M350" s="4">
        <f t="shared" si="44"/>
        <v>88.648259224217583</v>
      </c>
      <c r="N350" s="4">
        <f t="shared" si="45"/>
        <v>30.478259224217553</v>
      </c>
      <c r="O350" s="4">
        <f t="shared" si="46"/>
        <v>14.308259224217636</v>
      </c>
      <c r="P350" s="4">
        <f t="shared" si="47"/>
        <v>34.878259224217587</v>
      </c>
      <c r="Q350" s="4">
        <f t="shared" si="48"/>
        <v>143.47825922421754</v>
      </c>
    </row>
    <row r="351" spans="1:17">
      <c r="A351" s="3">
        <v>349</v>
      </c>
      <c r="B351" s="2">
        <v>38.85</v>
      </c>
      <c r="C351" s="2">
        <v>39.44</v>
      </c>
      <c r="D351" s="2">
        <v>39.4</v>
      </c>
      <c r="E351" s="2">
        <v>39.57</v>
      </c>
      <c r="F351" s="2">
        <v>39.549999999999997</v>
      </c>
      <c r="G351" s="2">
        <v>39.19</v>
      </c>
      <c r="H351" s="2">
        <v>39.909999999999997</v>
      </c>
      <c r="J351" s="10">
        <f t="shared" si="41"/>
        <v>349</v>
      </c>
      <c r="K351" s="4">
        <f t="shared" si="42"/>
        <v>-11.927492904448435</v>
      </c>
      <c r="L351" s="4">
        <f t="shared" si="43"/>
        <v>25.942507095551505</v>
      </c>
      <c r="M351" s="4">
        <f t="shared" si="44"/>
        <v>88.662507095551547</v>
      </c>
      <c r="N351" s="4">
        <f t="shared" si="45"/>
        <v>30.662507095551511</v>
      </c>
      <c r="O351" s="4">
        <f t="shared" si="46"/>
        <v>14.472507095551592</v>
      </c>
      <c r="P351" s="4">
        <f t="shared" si="47"/>
        <v>34.682507095551543</v>
      </c>
      <c r="Q351" s="4">
        <f t="shared" si="48"/>
        <v>144.00250709555149</v>
      </c>
    </row>
    <row r="352" spans="1:17">
      <c r="A352" s="3">
        <v>350</v>
      </c>
      <c r="B352" s="2">
        <v>38.76</v>
      </c>
      <c r="C352" s="2">
        <v>39.380000000000003</v>
      </c>
      <c r="D352" s="2">
        <v>39.5</v>
      </c>
      <c r="E352" s="2">
        <v>39.42</v>
      </c>
      <c r="F352" s="2">
        <v>39.549999999999997</v>
      </c>
      <c r="G352" s="2">
        <v>39.130000000000003</v>
      </c>
      <c r="H352" s="2">
        <v>39.75</v>
      </c>
      <c r="J352" s="10">
        <f t="shared" si="41"/>
        <v>350</v>
      </c>
      <c r="K352" s="4">
        <f t="shared" si="42"/>
        <v>-12.553245033114479</v>
      </c>
      <c r="L352" s="4">
        <f t="shared" si="43"/>
        <v>25.936754966885466</v>
      </c>
      <c r="M352" s="4">
        <f t="shared" si="44"/>
        <v>88.776754966885505</v>
      </c>
      <c r="N352" s="4">
        <f t="shared" si="45"/>
        <v>30.696754966885472</v>
      </c>
      <c r="O352" s="4">
        <f t="shared" si="46"/>
        <v>14.636754966885547</v>
      </c>
      <c r="P352" s="4">
        <f t="shared" si="47"/>
        <v>34.426754966885504</v>
      </c>
      <c r="Q352" s="4">
        <f t="shared" si="48"/>
        <v>144.36675496688545</v>
      </c>
    </row>
    <row r="353" spans="1:17">
      <c r="A353" s="3">
        <v>351</v>
      </c>
      <c r="B353" s="2">
        <v>38.81</v>
      </c>
      <c r="C353" s="2">
        <v>39.39</v>
      </c>
      <c r="D353" s="2">
        <v>39.75</v>
      </c>
      <c r="E353" s="2">
        <v>39.51</v>
      </c>
      <c r="F353" s="2">
        <v>39.43</v>
      </c>
      <c r="G353" s="2">
        <v>39.11</v>
      </c>
      <c r="H353" s="2">
        <v>40.03</v>
      </c>
      <c r="J353" s="10">
        <f t="shared" si="41"/>
        <v>351</v>
      </c>
      <c r="K353" s="4">
        <f t="shared" si="42"/>
        <v>-13.128997161780518</v>
      </c>
      <c r="L353" s="4">
        <f t="shared" si="43"/>
        <v>25.941002838219426</v>
      </c>
      <c r="M353" s="4">
        <f t="shared" si="44"/>
        <v>89.141002838219464</v>
      </c>
      <c r="N353" s="4">
        <f t="shared" si="45"/>
        <v>30.821002838219428</v>
      </c>
      <c r="O353" s="4">
        <f t="shared" si="46"/>
        <v>14.681002838219506</v>
      </c>
      <c r="P353" s="4">
        <f t="shared" si="47"/>
        <v>34.151002838219462</v>
      </c>
      <c r="Q353" s="4">
        <f t="shared" si="48"/>
        <v>145.01100283821941</v>
      </c>
    </row>
    <row r="354" spans="1:17">
      <c r="A354" s="3">
        <v>352</v>
      </c>
      <c r="B354" s="2">
        <v>39.18</v>
      </c>
      <c r="C354" s="2">
        <v>39.909999999999997</v>
      </c>
      <c r="D354" s="2">
        <v>39.96</v>
      </c>
      <c r="E354" s="2">
        <v>39.659999999999997</v>
      </c>
      <c r="F354" s="2">
        <v>39.72</v>
      </c>
      <c r="G354" s="2">
        <v>39.07</v>
      </c>
      <c r="H354" s="2">
        <v>39.51</v>
      </c>
      <c r="J354" s="10">
        <f t="shared" si="41"/>
        <v>352</v>
      </c>
      <c r="K354" s="4">
        <f t="shared" si="42"/>
        <v>-13.33474929044656</v>
      </c>
      <c r="L354" s="4">
        <f t="shared" si="43"/>
        <v>26.465250709553381</v>
      </c>
      <c r="M354" s="4">
        <f t="shared" si="44"/>
        <v>89.71525070955343</v>
      </c>
      <c r="N354" s="4">
        <f t="shared" si="45"/>
        <v>31.095250709553383</v>
      </c>
      <c r="O354" s="4">
        <f t="shared" si="46"/>
        <v>15.015250709553463</v>
      </c>
      <c r="P354" s="4">
        <f t="shared" si="47"/>
        <v>33.835250709553421</v>
      </c>
      <c r="Q354" s="4">
        <f t="shared" si="48"/>
        <v>145.13525070955336</v>
      </c>
    </row>
    <row r="355" spans="1:17">
      <c r="A355" s="3">
        <v>353</v>
      </c>
      <c r="B355" s="2">
        <v>39.18</v>
      </c>
      <c r="C355" s="2">
        <v>39.35</v>
      </c>
      <c r="D355" s="2">
        <v>39.69</v>
      </c>
      <c r="E355" s="2">
        <v>39.4</v>
      </c>
      <c r="F355" s="2">
        <v>39.43</v>
      </c>
      <c r="G355" s="2">
        <v>39.229999999999997</v>
      </c>
      <c r="H355" s="2">
        <v>39.67</v>
      </c>
      <c r="J355" s="10">
        <f t="shared" si="41"/>
        <v>353</v>
      </c>
      <c r="K355" s="4">
        <f t="shared" si="42"/>
        <v>-13.540501419112601</v>
      </c>
      <c r="L355" s="4">
        <f t="shared" si="43"/>
        <v>26.429498580887341</v>
      </c>
      <c r="M355" s="4">
        <f t="shared" si="44"/>
        <v>90.019498580887387</v>
      </c>
      <c r="N355" s="4">
        <f t="shared" si="45"/>
        <v>31.10949858088734</v>
      </c>
      <c r="O355" s="4">
        <f t="shared" si="46"/>
        <v>15.059498580887421</v>
      </c>
      <c r="P355" s="4">
        <f t="shared" si="47"/>
        <v>33.679498580887376</v>
      </c>
      <c r="Q355" s="4">
        <f t="shared" si="48"/>
        <v>145.41949858088731</v>
      </c>
    </row>
    <row r="356" spans="1:17">
      <c r="A356" s="3">
        <v>354</v>
      </c>
      <c r="B356" s="2">
        <v>38.869999999999997</v>
      </c>
      <c r="C356" s="2">
        <v>39.61</v>
      </c>
      <c r="D356" s="2">
        <v>39.5</v>
      </c>
      <c r="E356" s="2">
        <v>39.619999999999997</v>
      </c>
      <c r="F356" s="2">
        <v>39.549999999999997</v>
      </c>
      <c r="G356" s="2">
        <v>39.270000000000003</v>
      </c>
      <c r="H356" s="2">
        <v>39.72</v>
      </c>
      <c r="J356" s="10">
        <f t="shared" si="41"/>
        <v>354</v>
      </c>
      <c r="K356" s="4">
        <f t="shared" si="42"/>
        <v>-14.056253547778645</v>
      </c>
      <c r="L356" s="4">
        <f t="shared" si="43"/>
        <v>26.653746452221299</v>
      </c>
      <c r="M356" s="4">
        <f t="shared" si="44"/>
        <v>90.133746452221345</v>
      </c>
      <c r="N356" s="4">
        <f t="shared" si="45"/>
        <v>31.343746452221296</v>
      </c>
      <c r="O356" s="4">
        <f t="shared" si="46"/>
        <v>15.223746452221377</v>
      </c>
      <c r="P356" s="4">
        <f t="shared" si="47"/>
        <v>33.563746452221338</v>
      </c>
      <c r="Q356" s="4">
        <f t="shared" si="48"/>
        <v>145.75374645222126</v>
      </c>
    </row>
    <row r="357" spans="1:17">
      <c r="A357" s="3">
        <v>355</v>
      </c>
      <c r="B357" s="2">
        <v>38.92</v>
      </c>
      <c r="C357" s="2">
        <v>39.479999999999997</v>
      </c>
      <c r="D357" s="2">
        <v>39.61</v>
      </c>
      <c r="E357" s="2">
        <v>39.6</v>
      </c>
      <c r="F357" s="2">
        <v>39.369999999999997</v>
      </c>
      <c r="G357" s="2">
        <v>39.229999999999997</v>
      </c>
      <c r="H357" s="2">
        <v>39.85</v>
      </c>
      <c r="J357" s="10">
        <f t="shared" si="41"/>
        <v>355</v>
      </c>
      <c r="K357" s="4">
        <f t="shared" si="42"/>
        <v>-14.522005676444685</v>
      </c>
      <c r="L357" s="4">
        <f t="shared" si="43"/>
        <v>26.747994323555254</v>
      </c>
      <c r="M357" s="4">
        <f t="shared" si="44"/>
        <v>90.357994323555303</v>
      </c>
      <c r="N357" s="4">
        <f t="shared" si="45"/>
        <v>31.557994323555256</v>
      </c>
      <c r="O357" s="4">
        <f t="shared" si="46"/>
        <v>15.207994323555333</v>
      </c>
      <c r="P357" s="4">
        <f t="shared" si="47"/>
        <v>33.407994323555293</v>
      </c>
      <c r="Q357" s="4">
        <f t="shared" si="48"/>
        <v>146.21799432355522</v>
      </c>
    </row>
    <row r="358" spans="1:17">
      <c r="A358" s="3">
        <v>356</v>
      </c>
      <c r="B358" s="2">
        <v>38.94</v>
      </c>
      <c r="C358" s="2">
        <v>39.450000000000003</v>
      </c>
      <c r="D358" s="2">
        <v>102.98</v>
      </c>
      <c r="E358" s="2">
        <v>39.630000000000003</v>
      </c>
      <c r="F358" s="2">
        <v>39.4</v>
      </c>
      <c r="G358" s="2">
        <v>39.17</v>
      </c>
      <c r="H358" s="2">
        <v>39.700000000000003</v>
      </c>
      <c r="J358" s="10">
        <f t="shared" si="41"/>
        <v>356</v>
      </c>
      <c r="K358" s="4">
        <f t="shared" si="42"/>
        <v>-14.967757805110729</v>
      </c>
      <c r="L358" s="4">
        <f t="shared" si="43"/>
        <v>26.812242194889215</v>
      </c>
      <c r="M358" s="4">
        <f t="shared" si="44"/>
        <v>93.952242194889266</v>
      </c>
      <c r="N358" s="4">
        <f t="shared" si="45"/>
        <v>31.802242194889217</v>
      </c>
      <c r="O358" s="4">
        <f t="shared" si="46"/>
        <v>15.22224219488929</v>
      </c>
      <c r="P358" s="4">
        <f t="shared" si="47"/>
        <v>33.192242194889253</v>
      </c>
      <c r="Q358" s="4">
        <f t="shared" si="48"/>
        <v>146.53224219488919</v>
      </c>
    </row>
    <row r="359" spans="1:17">
      <c r="A359" s="3">
        <v>357</v>
      </c>
      <c r="B359" s="2">
        <v>38.979999999999997</v>
      </c>
      <c r="C359" s="2">
        <v>39.46</v>
      </c>
      <c r="D359" s="2">
        <v>39.54</v>
      </c>
      <c r="E359" s="2">
        <v>39.81</v>
      </c>
      <c r="F359" s="2">
        <v>39.51</v>
      </c>
      <c r="G359" s="2">
        <v>38.89</v>
      </c>
      <c r="H359" s="2">
        <v>39.61</v>
      </c>
      <c r="J359" s="10">
        <f t="shared" si="41"/>
        <v>357</v>
      </c>
      <c r="K359" s="4">
        <f t="shared" si="42"/>
        <v>-15.373509933776774</v>
      </c>
      <c r="L359" s="4">
        <f t="shared" si="43"/>
        <v>26.886490066223175</v>
      </c>
      <c r="M359" s="4">
        <f t="shared" si="44"/>
        <v>94.106490066223216</v>
      </c>
      <c r="N359" s="4">
        <f t="shared" si="45"/>
        <v>32.226490066223178</v>
      </c>
      <c r="O359" s="4">
        <f t="shared" si="46"/>
        <v>15.346490066223247</v>
      </c>
      <c r="P359" s="4">
        <f t="shared" si="47"/>
        <v>32.696490066223213</v>
      </c>
      <c r="Q359" s="4">
        <f t="shared" si="48"/>
        <v>146.75649006622314</v>
      </c>
    </row>
    <row r="360" spans="1:17">
      <c r="A360" s="3">
        <v>358</v>
      </c>
      <c r="B360" s="2">
        <v>38.950000000000003</v>
      </c>
      <c r="C360" s="2">
        <v>39.51</v>
      </c>
      <c r="D360" s="2">
        <v>39.75</v>
      </c>
      <c r="E360" s="2">
        <v>103.97</v>
      </c>
      <c r="F360" s="2">
        <v>39.54</v>
      </c>
      <c r="G360" s="2">
        <v>39.200000000000003</v>
      </c>
      <c r="H360" s="2">
        <v>39.61</v>
      </c>
      <c r="J360" s="10">
        <f t="shared" si="41"/>
        <v>358</v>
      </c>
      <c r="K360" s="4">
        <f t="shared" si="42"/>
        <v>-15.809262062442812</v>
      </c>
      <c r="L360" s="4">
        <f t="shared" si="43"/>
        <v>27.010737937557131</v>
      </c>
      <c r="M360" s="4">
        <f t="shared" si="44"/>
        <v>94.470737937557175</v>
      </c>
      <c r="N360" s="4">
        <f t="shared" si="45"/>
        <v>36.810737937557136</v>
      </c>
      <c r="O360" s="4">
        <f t="shared" si="46"/>
        <v>15.500737937557204</v>
      </c>
      <c r="P360" s="4">
        <f t="shared" si="47"/>
        <v>32.510737937557174</v>
      </c>
      <c r="Q360" s="4">
        <f t="shared" si="48"/>
        <v>146.98073793755708</v>
      </c>
    </row>
    <row r="361" spans="1:17">
      <c r="A361" s="3">
        <v>359</v>
      </c>
      <c r="B361" s="2">
        <v>39.04</v>
      </c>
      <c r="C361" s="2">
        <v>39.869999999999997</v>
      </c>
      <c r="D361" s="2">
        <v>39.26</v>
      </c>
      <c r="E361" s="2">
        <v>39.659999999999997</v>
      </c>
      <c r="F361" s="2">
        <v>109.93</v>
      </c>
      <c r="G361" s="2">
        <v>39.11</v>
      </c>
      <c r="H361" s="2">
        <v>39.65</v>
      </c>
      <c r="J361" s="10">
        <f t="shared" si="41"/>
        <v>359</v>
      </c>
      <c r="K361" s="4">
        <f t="shared" si="42"/>
        <v>-16.155014191108855</v>
      </c>
      <c r="L361" s="4">
        <f t="shared" si="43"/>
        <v>27.494985808891087</v>
      </c>
      <c r="M361" s="4">
        <f t="shared" si="44"/>
        <v>94.344985808891124</v>
      </c>
      <c r="N361" s="4">
        <f t="shared" si="45"/>
        <v>37.084985808891091</v>
      </c>
      <c r="O361" s="4">
        <f t="shared" si="46"/>
        <v>26.04498580889117</v>
      </c>
      <c r="P361" s="4">
        <f t="shared" si="47"/>
        <v>32.234985808891132</v>
      </c>
      <c r="Q361" s="4">
        <f t="shared" si="48"/>
        <v>147.24498580889104</v>
      </c>
    </row>
    <row r="362" spans="1:17">
      <c r="A362" s="3">
        <v>360</v>
      </c>
      <c r="B362" s="2">
        <v>103.47</v>
      </c>
      <c r="C362" s="2">
        <v>103.44</v>
      </c>
      <c r="D362" s="2">
        <v>39.4</v>
      </c>
      <c r="E362" s="2">
        <v>39.799999999999997</v>
      </c>
      <c r="F362" s="2">
        <v>39.83</v>
      </c>
      <c r="G362" s="2">
        <v>39.119999999999997</v>
      </c>
      <c r="H362" s="2">
        <v>39.74</v>
      </c>
      <c r="J362" s="10">
        <f t="shared" si="41"/>
        <v>360</v>
      </c>
      <c r="K362" s="4">
        <f t="shared" si="42"/>
        <v>-12.070766319774897</v>
      </c>
      <c r="L362" s="4">
        <f t="shared" si="43"/>
        <v>31.549233680225043</v>
      </c>
      <c r="M362" s="4">
        <f t="shared" si="44"/>
        <v>94.359233680225088</v>
      </c>
      <c r="N362" s="4">
        <f t="shared" si="45"/>
        <v>37.499233680225046</v>
      </c>
      <c r="O362" s="4">
        <f t="shared" si="46"/>
        <v>26.489233680225126</v>
      </c>
      <c r="P362" s="4">
        <f t="shared" si="47"/>
        <v>31.969233680225088</v>
      </c>
      <c r="Q362" s="4">
        <f t="shared" si="48"/>
        <v>147.59923368022501</v>
      </c>
    </row>
    <row r="363" spans="1:17">
      <c r="A363" s="3">
        <v>361</v>
      </c>
      <c r="B363" s="2">
        <v>39.83</v>
      </c>
      <c r="C363" s="2">
        <v>39.950000000000003</v>
      </c>
      <c r="D363" s="2">
        <v>39.520000000000003</v>
      </c>
      <c r="E363" s="2">
        <v>39.42</v>
      </c>
      <c r="F363" s="2">
        <v>39.71</v>
      </c>
      <c r="G363" s="2">
        <v>39.92</v>
      </c>
      <c r="H363" s="2">
        <v>39.700000000000003</v>
      </c>
      <c r="J363" s="10">
        <f t="shared" si="41"/>
        <v>361</v>
      </c>
      <c r="K363" s="4">
        <f t="shared" si="42"/>
        <v>-11.62651844844094</v>
      </c>
      <c r="L363" s="4">
        <f t="shared" si="43"/>
        <v>32.113481551559005</v>
      </c>
      <c r="M363" s="4">
        <f t="shared" si="44"/>
        <v>94.493481551559057</v>
      </c>
      <c r="N363" s="4">
        <f t="shared" si="45"/>
        <v>37.533481551559007</v>
      </c>
      <c r="O363" s="4">
        <f t="shared" si="46"/>
        <v>26.813481551559086</v>
      </c>
      <c r="P363" s="4">
        <f t="shared" si="47"/>
        <v>32.503481551559048</v>
      </c>
      <c r="Q363" s="4">
        <f t="shared" si="48"/>
        <v>147.91348155155896</v>
      </c>
    </row>
    <row r="364" spans="1:17">
      <c r="A364" s="3">
        <v>362</v>
      </c>
      <c r="B364" s="2">
        <v>39.81</v>
      </c>
      <c r="C364" s="2">
        <v>39.799999999999997</v>
      </c>
      <c r="D364" s="2">
        <v>39.28</v>
      </c>
      <c r="E364" s="2">
        <v>39.65</v>
      </c>
      <c r="F364" s="2">
        <v>39.659999999999997</v>
      </c>
      <c r="G364" s="2">
        <v>39.67</v>
      </c>
      <c r="H364" s="2">
        <v>39.729999999999997</v>
      </c>
      <c r="J364" s="10">
        <f t="shared" si="41"/>
        <v>362</v>
      </c>
      <c r="K364" s="4">
        <f t="shared" si="42"/>
        <v>-11.202270577106979</v>
      </c>
      <c r="L364" s="4">
        <f t="shared" si="43"/>
        <v>32.527729422892961</v>
      </c>
      <c r="M364" s="4">
        <f t="shared" si="44"/>
        <v>94.387729422893017</v>
      </c>
      <c r="N364" s="4">
        <f t="shared" si="45"/>
        <v>37.797729422892964</v>
      </c>
      <c r="O364" s="4">
        <f t="shared" si="46"/>
        <v>27.087729422893041</v>
      </c>
      <c r="P364" s="4">
        <f t="shared" si="47"/>
        <v>32.787729422893008</v>
      </c>
      <c r="Q364" s="4">
        <f t="shared" si="48"/>
        <v>148.25772942289291</v>
      </c>
    </row>
    <row r="365" spans="1:17">
      <c r="A365" s="3">
        <v>363</v>
      </c>
      <c r="B365" s="2">
        <v>39.65</v>
      </c>
      <c r="C365" s="2">
        <v>39.700000000000003</v>
      </c>
      <c r="D365" s="2">
        <v>39.51</v>
      </c>
      <c r="E365" s="2">
        <v>39.36</v>
      </c>
      <c r="F365" s="2">
        <v>40.08</v>
      </c>
      <c r="G365" s="2">
        <v>39.81</v>
      </c>
      <c r="H365" s="2">
        <v>39.67</v>
      </c>
      <c r="J365" s="10">
        <f t="shared" si="41"/>
        <v>363</v>
      </c>
      <c r="K365" s="4">
        <f t="shared" si="42"/>
        <v>-10.938022705773022</v>
      </c>
      <c r="L365" s="4">
        <f t="shared" si="43"/>
        <v>32.841977294226922</v>
      </c>
      <c r="M365" s="4">
        <f t="shared" si="44"/>
        <v>94.511977294226966</v>
      </c>
      <c r="N365" s="4">
        <f t="shared" si="45"/>
        <v>37.771977294226922</v>
      </c>
      <c r="O365" s="4">
        <f t="shared" si="46"/>
        <v>27.781977294226998</v>
      </c>
      <c r="P365" s="4">
        <f t="shared" si="47"/>
        <v>33.211977294226969</v>
      </c>
      <c r="Q365" s="4">
        <f t="shared" si="48"/>
        <v>148.54197729422685</v>
      </c>
    </row>
    <row r="366" spans="1:17">
      <c r="A366" s="3">
        <v>364</v>
      </c>
      <c r="B366" s="2">
        <v>39.33</v>
      </c>
      <c r="C366" s="2">
        <v>39.950000000000003</v>
      </c>
      <c r="D366" s="2">
        <v>39.28</v>
      </c>
      <c r="E366" s="2">
        <v>39.590000000000003</v>
      </c>
      <c r="F366" s="2">
        <v>39.49</v>
      </c>
      <c r="G366" s="2">
        <v>40.119999999999997</v>
      </c>
      <c r="H366" s="2">
        <v>39.68</v>
      </c>
      <c r="J366" s="10">
        <f t="shared" si="41"/>
        <v>364</v>
      </c>
      <c r="K366" s="4">
        <f t="shared" si="42"/>
        <v>-10.993774834439066</v>
      </c>
      <c r="L366" s="4">
        <f t="shared" si="43"/>
        <v>33.406225165560883</v>
      </c>
      <c r="M366" s="4">
        <f t="shared" si="44"/>
        <v>94.406225165560926</v>
      </c>
      <c r="N366" s="4">
        <f t="shared" si="45"/>
        <v>37.976225165560884</v>
      </c>
      <c r="O366" s="4">
        <f t="shared" si="46"/>
        <v>27.886225165560958</v>
      </c>
      <c r="P366" s="4">
        <f t="shared" si="47"/>
        <v>33.946225165560925</v>
      </c>
      <c r="Q366" s="4">
        <f t="shared" si="48"/>
        <v>148.83622516556082</v>
      </c>
    </row>
    <row r="367" spans="1:17">
      <c r="A367" s="3">
        <v>365</v>
      </c>
      <c r="B367" s="2">
        <v>39.5</v>
      </c>
      <c r="C367" s="2">
        <v>39.58</v>
      </c>
      <c r="D367" s="2">
        <v>40.83</v>
      </c>
      <c r="E367" s="2">
        <v>39.54</v>
      </c>
      <c r="F367" s="2">
        <v>39.44</v>
      </c>
      <c r="G367" s="2">
        <v>39.450000000000003</v>
      </c>
      <c r="H367" s="2">
        <v>40.08</v>
      </c>
      <c r="J367" s="10">
        <f t="shared" si="41"/>
        <v>365</v>
      </c>
      <c r="K367" s="4">
        <f t="shared" si="42"/>
        <v>-10.879526963105107</v>
      </c>
      <c r="L367" s="4">
        <f t="shared" si="43"/>
        <v>33.60047303689484</v>
      </c>
      <c r="M367" s="4">
        <f t="shared" si="44"/>
        <v>95.850473036894883</v>
      </c>
      <c r="N367" s="4">
        <f t="shared" si="45"/>
        <v>38.130473036894841</v>
      </c>
      <c r="O367" s="4">
        <f t="shared" si="46"/>
        <v>27.940473036894915</v>
      </c>
      <c r="P367" s="4">
        <f t="shared" si="47"/>
        <v>34.010473036894886</v>
      </c>
      <c r="Q367" s="4">
        <f t="shared" si="48"/>
        <v>149.53047303689476</v>
      </c>
    </row>
    <row r="368" spans="1:17">
      <c r="A368" s="3">
        <v>366</v>
      </c>
      <c r="B368" s="2">
        <v>39.700000000000003</v>
      </c>
      <c r="C368" s="2">
        <v>40.07</v>
      </c>
      <c r="D368" s="2">
        <v>39.270000000000003</v>
      </c>
      <c r="E368" s="2">
        <v>39.36</v>
      </c>
      <c r="F368" s="2">
        <v>39.72</v>
      </c>
      <c r="G368" s="2">
        <v>39.880000000000003</v>
      </c>
      <c r="H368" s="2">
        <v>103.49</v>
      </c>
      <c r="J368" s="10">
        <f t="shared" si="41"/>
        <v>366</v>
      </c>
      <c r="K368" s="4">
        <f t="shared" si="42"/>
        <v>-10.565279091771146</v>
      </c>
      <c r="L368" s="4">
        <f t="shared" si="43"/>
        <v>34.284720908228799</v>
      </c>
      <c r="M368" s="4">
        <f t="shared" si="44"/>
        <v>95.734720908228837</v>
      </c>
      <c r="N368" s="4">
        <f t="shared" si="45"/>
        <v>38.104720908228799</v>
      </c>
      <c r="O368" s="4">
        <f t="shared" si="46"/>
        <v>28.274720908228872</v>
      </c>
      <c r="P368" s="4">
        <f t="shared" si="47"/>
        <v>34.504720908228848</v>
      </c>
      <c r="Q368" s="4">
        <f t="shared" si="48"/>
        <v>153.6347209082287</v>
      </c>
    </row>
    <row r="369" spans="1:17">
      <c r="A369" s="3">
        <v>367</v>
      </c>
      <c r="B369" s="2">
        <v>39.44</v>
      </c>
      <c r="C369" s="2">
        <v>39.76</v>
      </c>
      <c r="D369" s="2">
        <v>39.299999999999997</v>
      </c>
      <c r="E369" s="2">
        <v>39.39</v>
      </c>
      <c r="F369" s="2">
        <v>39.409999999999997</v>
      </c>
      <c r="G369" s="2">
        <v>39.94</v>
      </c>
      <c r="H369" s="2">
        <v>39.51</v>
      </c>
      <c r="J369" s="10">
        <f t="shared" si="41"/>
        <v>367</v>
      </c>
      <c r="K369" s="4">
        <f t="shared" si="42"/>
        <v>-10.511031220437189</v>
      </c>
      <c r="L369" s="4">
        <f t="shared" si="43"/>
        <v>34.658968779562755</v>
      </c>
      <c r="M369" s="4">
        <f t="shared" si="44"/>
        <v>95.648968779562793</v>
      </c>
      <c r="N369" s="4">
        <f t="shared" si="45"/>
        <v>38.108968779562758</v>
      </c>
      <c r="O369" s="4">
        <f t="shared" si="46"/>
        <v>28.298968779562827</v>
      </c>
      <c r="P369" s="4">
        <f t="shared" si="47"/>
        <v>35.058968779562804</v>
      </c>
      <c r="Q369" s="4">
        <f t="shared" si="48"/>
        <v>153.75896877956265</v>
      </c>
    </row>
    <row r="370" spans="1:17">
      <c r="A370" s="3">
        <v>368</v>
      </c>
      <c r="B370" s="2">
        <v>39.24</v>
      </c>
      <c r="C370" s="2">
        <v>46.48</v>
      </c>
      <c r="D370" s="2">
        <v>39.549999999999997</v>
      </c>
      <c r="E370" s="2">
        <v>39.25</v>
      </c>
      <c r="F370" s="2">
        <v>39.340000000000003</v>
      </c>
      <c r="G370" s="2">
        <v>40.840000000000003</v>
      </c>
      <c r="H370" s="2">
        <v>39.69</v>
      </c>
      <c r="J370" s="10">
        <f t="shared" si="41"/>
        <v>368</v>
      </c>
      <c r="K370" s="4">
        <f t="shared" si="42"/>
        <v>-10.656783349103229</v>
      </c>
      <c r="L370" s="4">
        <f t="shared" si="43"/>
        <v>41.753216650896711</v>
      </c>
      <c r="M370" s="4">
        <f t="shared" si="44"/>
        <v>95.813216650896749</v>
      </c>
      <c r="N370" s="4">
        <f t="shared" si="45"/>
        <v>37.973216650896717</v>
      </c>
      <c r="O370" s="4">
        <f t="shared" si="46"/>
        <v>28.253216650896789</v>
      </c>
      <c r="P370" s="4">
        <f t="shared" si="47"/>
        <v>36.513216650896766</v>
      </c>
      <c r="Q370" s="4">
        <f t="shared" si="48"/>
        <v>154.06321665089661</v>
      </c>
    </row>
    <row r="371" spans="1:17">
      <c r="A371" s="3">
        <v>369</v>
      </c>
      <c r="B371" s="2">
        <v>39.54</v>
      </c>
      <c r="C371" s="2">
        <v>39.880000000000003</v>
      </c>
      <c r="D371" s="2">
        <v>40.39</v>
      </c>
      <c r="E371" s="2">
        <v>39.69</v>
      </c>
      <c r="F371" s="2">
        <v>39.18</v>
      </c>
      <c r="G371" s="2">
        <v>39.450000000000003</v>
      </c>
      <c r="H371" s="2">
        <v>39.700000000000003</v>
      </c>
      <c r="J371" s="10">
        <f t="shared" si="41"/>
        <v>369</v>
      </c>
      <c r="K371" s="4">
        <f t="shared" si="42"/>
        <v>-10.502535477769271</v>
      </c>
      <c r="L371" s="4">
        <f t="shared" si="43"/>
        <v>42.247464522230672</v>
      </c>
      <c r="M371" s="4">
        <f t="shared" si="44"/>
        <v>96.817464522230708</v>
      </c>
      <c r="N371" s="4">
        <f t="shared" si="45"/>
        <v>38.277464522230673</v>
      </c>
      <c r="O371" s="4">
        <f t="shared" si="46"/>
        <v>28.047464522230747</v>
      </c>
      <c r="P371" s="4">
        <f t="shared" si="47"/>
        <v>36.577464522230727</v>
      </c>
      <c r="Q371" s="4">
        <f t="shared" si="48"/>
        <v>154.37746452223058</v>
      </c>
    </row>
    <row r="372" spans="1:17">
      <c r="A372" s="3">
        <v>370</v>
      </c>
      <c r="B372" s="2">
        <v>39.35</v>
      </c>
      <c r="C372" s="2">
        <v>40.04</v>
      </c>
      <c r="D372" s="2">
        <v>39.25</v>
      </c>
      <c r="E372" s="2">
        <v>39.44</v>
      </c>
      <c r="F372" s="2">
        <v>39.299999999999997</v>
      </c>
      <c r="G372" s="2">
        <v>39.35</v>
      </c>
      <c r="H372" s="2">
        <v>39.36</v>
      </c>
      <c r="J372" s="10">
        <f t="shared" si="41"/>
        <v>370</v>
      </c>
      <c r="K372" s="4">
        <f t="shared" si="42"/>
        <v>-10.538287606435311</v>
      </c>
      <c r="L372" s="4">
        <f t="shared" si="43"/>
        <v>42.90171239356463</v>
      </c>
      <c r="M372" s="4">
        <f t="shared" si="44"/>
        <v>96.681712393564666</v>
      </c>
      <c r="N372" s="4">
        <f t="shared" si="45"/>
        <v>38.331712393564629</v>
      </c>
      <c r="O372" s="4">
        <f t="shared" si="46"/>
        <v>27.961712393564703</v>
      </c>
      <c r="P372" s="4">
        <f t="shared" si="47"/>
        <v>36.541712393564687</v>
      </c>
      <c r="Q372" s="4">
        <f t="shared" si="48"/>
        <v>154.35171239356453</v>
      </c>
    </row>
    <row r="373" spans="1:17">
      <c r="A373" s="3">
        <v>371</v>
      </c>
      <c r="B373" s="2">
        <v>39.270000000000003</v>
      </c>
      <c r="C373" s="2">
        <v>39.79</v>
      </c>
      <c r="D373" s="2">
        <v>39.28</v>
      </c>
      <c r="E373" s="2">
        <v>39.44</v>
      </c>
      <c r="F373" s="2">
        <v>39.299999999999997</v>
      </c>
      <c r="G373" s="2">
        <v>39.29</v>
      </c>
      <c r="H373" s="2">
        <v>39.42</v>
      </c>
      <c r="J373" s="10">
        <f t="shared" si="41"/>
        <v>371</v>
      </c>
      <c r="K373" s="4">
        <f t="shared" si="42"/>
        <v>-10.65403973510135</v>
      </c>
      <c r="L373" s="4">
        <f t="shared" si="43"/>
        <v>43.305960264898587</v>
      </c>
      <c r="M373" s="4">
        <f t="shared" si="44"/>
        <v>96.575960264898626</v>
      </c>
      <c r="N373" s="4">
        <f t="shared" si="45"/>
        <v>38.385960264898586</v>
      </c>
      <c r="O373" s="4">
        <f t="shared" si="46"/>
        <v>27.875960264898659</v>
      </c>
      <c r="P373" s="4">
        <f t="shared" si="47"/>
        <v>36.445960264898645</v>
      </c>
      <c r="Q373" s="4">
        <f t="shared" si="48"/>
        <v>154.38596026489847</v>
      </c>
    </row>
    <row r="374" spans="1:17">
      <c r="A374" s="3">
        <v>372</v>
      </c>
      <c r="B374" s="2">
        <v>39.380000000000003</v>
      </c>
      <c r="C374" s="2">
        <v>39.82</v>
      </c>
      <c r="D374" s="2">
        <v>39.299999999999997</v>
      </c>
      <c r="E374" s="2">
        <v>39.5</v>
      </c>
      <c r="F374" s="2">
        <v>39.75</v>
      </c>
      <c r="G374" s="2">
        <v>39.22</v>
      </c>
      <c r="H374" s="2">
        <v>39.31</v>
      </c>
      <c r="J374" s="10">
        <f t="shared" si="41"/>
        <v>372</v>
      </c>
      <c r="K374" s="4">
        <f t="shared" si="42"/>
        <v>-10.659791863767389</v>
      </c>
      <c r="L374" s="4">
        <f t="shared" si="43"/>
        <v>43.740208136232546</v>
      </c>
      <c r="M374" s="4">
        <f t="shared" si="44"/>
        <v>96.490208136232582</v>
      </c>
      <c r="N374" s="4">
        <f t="shared" si="45"/>
        <v>38.500208136232544</v>
      </c>
      <c r="O374" s="4">
        <f t="shared" si="46"/>
        <v>28.240208136232617</v>
      </c>
      <c r="P374" s="4">
        <f t="shared" si="47"/>
        <v>36.280208136232602</v>
      </c>
      <c r="Q374" s="4">
        <f t="shared" si="48"/>
        <v>154.31020813623243</v>
      </c>
    </row>
    <row r="375" spans="1:17">
      <c r="A375" s="3">
        <v>373</v>
      </c>
      <c r="B375" s="2">
        <v>39.4</v>
      </c>
      <c r="C375" s="2">
        <v>39.72</v>
      </c>
      <c r="D375" s="2">
        <v>39.21</v>
      </c>
      <c r="E375" s="2">
        <v>39.369999999999997</v>
      </c>
      <c r="F375" s="2">
        <v>39.51</v>
      </c>
      <c r="G375" s="2">
        <v>39.25</v>
      </c>
      <c r="H375" s="2">
        <v>39.57</v>
      </c>
      <c r="J375" s="10">
        <f t="shared" si="41"/>
        <v>373</v>
      </c>
      <c r="K375" s="4">
        <f t="shared" si="42"/>
        <v>-10.645543992433431</v>
      </c>
      <c r="L375" s="4">
        <f t="shared" si="43"/>
        <v>44.074456007566504</v>
      </c>
      <c r="M375" s="4">
        <f t="shared" si="44"/>
        <v>96.314456007566548</v>
      </c>
      <c r="N375" s="4">
        <f t="shared" si="45"/>
        <v>38.4844560075665</v>
      </c>
      <c r="O375" s="4">
        <f t="shared" si="46"/>
        <v>28.364456007566574</v>
      </c>
      <c r="P375" s="4">
        <f t="shared" si="47"/>
        <v>36.144456007566561</v>
      </c>
      <c r="Q375" s="4">
        <f t="shared" si="48"/>
        <v>154.49445600756638</v>
      </c>
    </row>
    <row r="376" spans="1:17">
      <c r="A376" s="3">
        <v>374</v>
      </c>
      <c r="B376" s="2">
        <v>39.04</v>
      </c>
      <c r="C376" s="2">
        <v>39.770000000000003</v>
      </c>
      <c r="D376" s="2">
        <v>39.18</v>
      </c>
      <c r="E376" s="2">
        <v>39.68</v>
      </c>
      <c r="F376" s="2">
        <v>39.270000000000003</v>
      </c>
      <c r="G376" s="2">
        <v>39.1</v>
      </c>
      <c r="H376" s="2">
        <v>39.86</v>
      </c>
      <c r="J376" s="10">
        <f t="shared" si="41"/>
        <v>374</v>
      </c>
      <c r="K376" s="4">
        <f t="shared" si="42"/>
        <v>-10.991296121099474</v>
      </c>
      <c r="L376" s="4">
        <f t="shared" si="43"/>
        <v>44.458703878900465</v>
      </c>
      <c r="M376" s="4">
        <f t="shared" si="44"/>
        <v>96.108703878900513</v>
      </c>
      <c r="N376" s="4">
        <f t="shared" si="45"/>
        <v>38.778703878900458</v>
      </c>
      <c r="O376" s="4">
        <f t="shared" si="46"/>
        <v>28.248703878900535</v>
      </c>
      <c r="P376" s="4">
        <f t="shared" si="47"/>
        <v>35.858703878900521</v>
      </c>
      <c r="Q376" s="4">
        <f t="shared" si="48"/>
        <v>154.96870387890033</v>
      </c>
    </row>
    <row r="377" spans="1:17">
      <c r="A377" s="3">
        <v>375</v>
      </c>
      <c r="B377" s="2">
        <v>39.29</v>
      </c>
      <c r="C377" s="2">
        <v>39.82</v>
      </c>
      <c r="D377" s="2">
        <v>39.15</v>
      </c>
      <c r="E377" s="2">
        <v>39.229999999999997</v>
      </c>
      <c r="F377" s="2">
        <v>39.119999999999997</v>
      </c>
      <c r="G377" s="2">
        <v>39.200000000000003</v>
      </c>
      <c r="H377" s="2">
        <v>39.67</v>
      </c>
      <c r="J377" s="10">
        <f t="shared" si="41"/>
        <v>375</v>
      </c>
      <c r="K377" s="4">
        <f t="shared" si="42"/>
        <v>-11.087048249765516</v>
      </c>
      <c r="L377" s="4">
        <f t="shared" si="43"/>
        <v>44.892951750234424</v>
      </c>
      <c r="M377" s="4">
        <f t="shared" si="44"/>
        <v>95.872951750234478</v>
      </c>
      <c r="N377" s="4">
        <f t="shared" si="45"/>
        <v>38.622951750234414</v>
      </c>
      <c r="O377" s="4">
        <f t="shared" si="46"/>
        <v>27.982951750234491</v>
      </c>
      <c r="P377" s="4">
        <f t="shared" si="47"/>
        <v>35.672951750234482</v>
      </c>
      <c r="Q377" s="4">
        <f t="shared" si="48"/>
        <v>155.25295175023427</v>
      </c>
    </row>
    <row r="378" spans="1:17">
      <c r="A378" s="3">
        <v>376</v>
      </c>
      <c r="B378" s="2">
        <v>39.28</v>
      </c>
      <c r="C378" s="2">
        <v>39.659999999999997</v>
      </c>
      <c r="D378" s="2">
        <v>39.380000000000003</v>
      </c>
      <c r="E378" s="2">
        <v>39.18</v>
      </c>
      <c r="F378" s="2">
        <v>39.31</v>
      </c>
      <c r="G378" s="2">
        <v>39.17</v>
      </c>
      <c r="H378" s="2">
        <v>39.369999999999997</v>
      </c>
      <c r="J378" s="10">
        <f t="shared" si="41"/>
        <v>376</v>
      </c>
      <c r="K378" s="4">
        <f t="shared" si="42"/>
        <v>-11.192800378431556</v>
      </c>
      <c r="L378" s="4">
        <f t="shared" si="43"/>
        <v>45.167199621568379</v>
      </c>
      <c r="M378" s="4">
        <f t="shared" si="44"/>
        <v>95.867199621568432</v>
      </c>
      <c r="N378" s="4">
        <f t="shared" si="45"/>
        <v>38.417199621568372</v>
      </c>
      <c r="O378" s="4">
        <f t="shared" si="46"/>
        <v>27.907199621568452</v>
      </c>
      <c r="P378" s="4">
        <f t="shared" si="47"/>
        <v>35.457199621568442</v>
      </c>
      <c r="Q378" s="4">
        <f t="shared" si="48"/>
        <v>155.23719962156824</v>
      </c>
    </row>
    <row r="379" spans="1:17">
      <c r="A379" s="3">
        <v>377</v>
      </c>
      <c r="B379" s="2">
        <v>39.44</v>
      </c>
      <c r="C379" s="2">
        <v>39.72</v>
      </c>
      <c r="D379" s="2">
        <v>39.15</v>
      </c>
      <c r="E379" s="2">
        <v>39.340000000000003</v>
      </c>
      <c r="F379" s="2">
        <v>39.409999999999997</v>
      </c>
      <c r="G379" s="2">
        <v>39.33</v>
      </c>
      <c r="H379" s="2">
        <v>39.65</v>
      </c>
      <c r="J379" s="10">
        <f t="shared" si="41"/>
        <v>377</v>
      </c>
      <c r="K379" s="4">
        <f t="shared" si="42"/>
        <v>-11.1385525070976</v>
      </c>
      <c r="L379" s="4">
        <f t="shared" si="43"/>
        <v>45.501447492902336</v>
      </c>
      <c r="M379" s="4">
        <f t="shared" si="44"/>
        <v>95.631447492902396</v>
      </c>
      <c r="N379" s="4">
        <f t="shared" si="45"/>
        <v>38.371447492902334</v>
      </c>
      <c r="O379" s="4">
        <f t="shared" si="46"/>
        <v>27.931447492902407</v>
      </c>
      <c r="P379" s="4">
        <f t="shared" si="47"/>
        <v>35.401447492902399</v>
      </c>
      <c r="Q379" s="4">
        <f t="shared" si="48"/>
        <v>155.5014474929022</v>
      </c>
    </row>
    <row r="380" spans="1:17">
      <c r="A380" s="3">
        <v>378</v>
      </c>
      <c r="B380" s="2">
        <v>39.17</v>
      </c>
      <c r="C380" s="2">
        <v>40.01</v>
      </c>
      <c r="D380" s="2">
        <v>39.14</v>
      </c>
      <c r="E380" s="2">
        <v>39.28</v>
      </c>
      <c r="F380" s="2">
        <v>39.26</v>
      </c>
      <c r="G380" s="2">
        <v>39.29</v>
      </c>
      <c r="H380" s="2">
        <v>39.340000000000003</v>
      </c>
      <c r="J380" s="10">
        <f t="shared" si="41"/>
        <v>378</v>
      </c>
      <c r="K380" s="4">
        <f t="shared" si="42"/>
        <v>-11.35430463576364</v>
      </c>
      <c r="L380" s="4">
        <f t="shared" si="43"/>
        <v>46.125695364236293</v>
      </c>
      <c r="M380" s="4">
        <f t="shared" si="44"/>
        <v>95.385695364236355</v>
      </c>
      <c r="N380" s="4">
        <f t="shared" si="45"/>
        <v>38.265695364236294</v>
      </c>
      <c r="O380" s="4">
        <f t="shared" si="46"/>
        <v>27.805695364236364</v>
      </c>
      <c r="P380" s="4">
        <f t="shared" si="47"/>
        <v>35.305695364236357</v>
      </c>
      <c r="Q380" s="4">
        <f t="shared" si="48"/>
        <v>155.45569536423616</v>
      </c>
    </row>
    <row r="381" spans="1:17">
      <c r="A381" s="3">
        <v>379</v>
      </c>
      <c r="B381" s="2">
        <v>39.229999999999997</v>
      </c>
      <c r="C381" s="2">
        <v>39.76</v>
      </c>
      <c r="D381" s="2">
        <v>38.96</v>
      </c>
      <c r="E381" s="2">
        <v>39.26</v>
      </c>
      <c r="F381" s="2">
        <v>39.19</v>
      </c>
      <c r="G381" s="2">
        <v>39.32</v>
      </c>
      <c r="H381" s="2">
        <v>39.5</v>
      </c>
      <c r="J381" s="10">
        <f t="shared" si="41"/>
        <v>379</v>
      </c>
      <c r="K381" s="4">
        <f t="shared" si="42"/>
        <v>-11.510056764429685</v>
      </c>
      <c r="L381" s="4">
        <f t="shared" si="43"/>
        <v>46.49994323557025</v>
      </c>
      <c r="M381" s="4">
        <f t="shared" si="44"/>
        <v>94.959943235570307</v>
      </c>
      <c r="N381" s="4">
        <f t="shared" si="45"/>
        <v>38.13994323557025</v>
      </c>
      <c r="O381" s="4">
        <f t="shared" si="46"/>
        <v>27.60994323557032</v>
      </c>
      <c r="P381" s="4">
        <f t="shared" si="47"/>
        <v>35.239943235570315</v>
      </c>
      <c r="Q381" s="4">
        <f t="shared" si="48"/>
        <v>155.56994323557012</v>
      </c>
    </row>
    <row r="382" spans="1:17">
      <c r="A382" s="3">
        <v>380</v>
      </c>
      <c r="B382" s="2">
        <v>39.56</v>
      </c>
      <c r="C382" s="2">
        <v>39.729999999999997</v>
      </c>
      <c r="D382" s="2">
        <v>39.11</v>
      </c>
      <c r="E382" s="2">
        <v>39.450000000000003</v>
      </c>
      <c r="F382" s="2">
        <v>39.25</v>
      </c>
      <c r="G382" s="2">
        <v>39.15</v>
      </c>
      <c r="H382" s="2">
        <v>39.4</v>
      </c>
      <c r="J382" s="10">
        <f t="shared" si="41"/>
        <v>380</v>
      </c>
      <c r="K382" s="4">
        <f t="shared" si="42"/>
        <v>-11.335808893095724</v>
      </c>
      <c r="L382" s="4">
        <f t="shared" si="43"/>
        <v>46.844191106904205</v>
      </c>
      <c r="M382" s="4">
        <f t="shared" si="44"/>
        <v>94.684191106904265</v>
      </c>
      <c r="N382" s="4">
        <f t="shared" si="45"/>
        <v>38.204191106904211</v>
      </c>
      <c r="O382" s="4">
        <f t="shared" si="46"/>
        <v>27.474191106904279</v>
      </c>
      <c r="P382" s="4">
        <f t="shared" si="47"/>
        <v>35.004191106904273</v>
      </c>
      <c r="Q382" s="4">
        <f t="shared" si="48"/>
        <v>155.58419110690409</v>
      </c>
    </row>
    <row r="383" spans="1:17">
      <c r="A383" s="3">
        <v>381</v>
      </c>
      <c r="B383" s="2">
        <v>39.17</v>
      </c>
      <c r="C383" s="2">
        <v>39.61</v>
      </c>
      <c r="D383" s="2">
        <v>39.33</v>
      </c>
      <c r="E383" s="2">
        <v>39.51</v>
      </c>
      <c r="F383" s="2">
        <v>39.61</v>
      </c>
      <c r="G383" s="2">
        <v>39.24</v>
      </c>
      <c r="H383" s="2">
        <v>39.369999999999997</v>
      </c>
      <c r="J383" s="10">
        <f t="shared" si="41"/>
        <v>381</v>
      </c>
      <c r="K383" s="4">
        <f t="shared" si="42"/>
        <v>-11.551561021761763</v>
      </c>
      <c r="L383" s="4">
        <f t="shared" si="43"/>
        <v>47.068438978238163</v>
      </c>
      <c r="M383" s="4">
        <f t="shared" si="44"/>
        <v>94.628438978238222</v>
      </c>
      <c r="N383" s="4">
        <f t="shared" si="45"/>
        <v>38.328438978238168</v>
      </c>
      <c r="O383" s="4">
        <f t="shared" si="46"/>
        <v>27.698438978238237</v>
      </c>
      <c r="P383" s="4">
        <f t="shared" si="47"/>
        <v>34.858438978238233</v>
      </c>
      <c r="Q383" s="4">
        <f t="shared" si="48"/>
        <v>155.56843897823805</v>
      </c>
    </row>
    <row r="384" spans="1:17">
      <c r="A384" s="3">
        <v>382</v>
      </c>
      <c r="B384" s="2">
        <v>39.18</v>
      </c>
      <c r="C384" s="2">
        <v>39.53</v>
      </c>
      <c r="D384" s="2">
        <v>39.090000000000003</v>
      </c>
      <c r="E384" s="2">
        <v>39.25</v>
      </c>
      <c r="F384" s="2">
        <v>39.11</v>
      </c>
      <c r="G384" s="2">
        <v>39.17</v>
      </c>
      <c r="H384" s="2">
        <v>39.369999999999997</v>
      </c>
      <c r="J384" s="10">
        <f t="shared" si="41"/>
        <v>382</v>
      </c>
      <c r="K384" s="4">
        <f t="shared" si="42"/>
        <v>-11.757313150427805</v>
      </c>
      <c r="L384" s="4">
        <f t="shared" si="43"/>
        <v>47.212686849572123</v>
      </c>
      <c r="M384" s="4">
        <f t="shared" si="44"/>
        <v>94.332686849572184</v>
      </c>
      <c r="N384" s="4">
        <f t="shared" si="45"/>
        <v>38.192686849572127</v>
      </c>
      <c r="O384" s="4">
        <f t="shared" si="46"/>
        <v>27.422686849572194</v>
      </c>
      <c r="P384" s="4">
        <f t="shared" si="47"/>
        <v>34.642686849572193</v>
      </c>
      <c r="Q384" s="4">
        <f t="shared" si="48"/>
        <v>155.55268684957201</v>
      </c>
    </row>
    <row r="385" spans="1:17">
      <c r="A385" s="3">
        <v>383</v>
      </c>
      <c r="B385" s="2">
        <v>39.42</v>
      </c>
      <c r="C385" s="2">
        <v>39.58</v>
      </c>
      <c r="D385" s="2">
        <v>39.26</v>
      </c>
      <c r="E385" s="2">
        <v>39.159999999999997</v>
      </c>
      <c r="F385" s="2">
        <v>39.5</v>
      </c>
      <c r="G385" s="2">
        <v>39.36</v>
      </c>
      <c r="H385" s="2">
        <v>40.98</v>
      </c>
      <c r="J385" s="10">
        <f t="shared" si="41"/>
        <v>383</v>
      </c>
      <c r="K385" s="4">
        <f t="shared" si="42"/>
        <v>-11.723065279093845</v>
      </c>
      <c r="L385" s="4">
        <f t="shared" si="43"/>
        <v>47.406934720906079</v>
      </c>
      <c r="M385" s="4">
        <f t="shared" si="44"/>
        <v>94.206934720906133</v>
      </c>
      <c r="N385" s="4">
        <f t="shared" si="45"/>
        <v>37.966934720906082</v>
      </c>
      <c r="O385" s="4">
        <f t="shared" si="46"/>
        <v>27.536934720906153</v>
      </c>
      <c r="P385" s="4">
        <f t="shared" si="47"/>
        <v>34.616934720906151</v>
      </c>
      <c r="Q385" s="4">
        <f t="shared" si="48"/>
        <v>157.14693472090596</v>
      </c>
    </row>
    <row r="386" spans="1:17">
      <c r="A386" s="3">
        <v>384</v>
      </c>
      <c r="B386" s="2">
        <v>39.21</v>
      </c>
      <c r="C386" s="2">
        <v>39.770000000000003</v>
      </c>
      <c r="D386" s="2">
        <v>39.049999999999997</v>
      </c>
      <c r="E386" s="2">
        <v>39.17</v>
      </c>
      <c r="F386" s="2">
        <v>40.07</v>
      </c>
      <c r="G386" s="2">
        <v>39.200000000000003</v>
      </c>
      <c r="H386" s="2">
        <v>39.5</v>
      </c>
      <c r="J386" s="10">
        <f t="shared" si="41"/>
        <v>384</v>
      </c>
      <c r="K386" s="4">
        <f t="shared" si="42"/>
        <v>-11.898817407759886</v>
      </c>
      <c r="L386" s="4">
        <f t="shared" si="43"/>
        <v>47.791182592240041</v>
      </c>
      <c r="M386" s="4">
        <f t="shared" si="44"/>
        <v>93.871182592240089</v>
      </c>
      <c r="N386" s="4">
        <f t="shared" si="45"/>
        <v>37.751182592240042</v>
      </c>
      <c r="O386" s="4">
        <f t="shared" si="46"/>
        <v>28.221182592240112</v>
      </c>
      <c r="P386" s="4">
        <f t="shared" si="47"/>
        <v>34.431182592240113</v>
      </c>
      <c r="Q386" s="4">
        <f t="shared" si="48"/>
        <v>157.26118259223992</v>
      </c>
    </row>
    <row r="387" spans="1:17">
      <c r="A387" s="3">
        <v>385</v>
      </c>
      <c r="B387" s="2">
        <v>39.18</v>
      </c>
      <c r="C387" s="2">
        <v>40.700000000000003</v>
      </c>
      <c r="D387" s="2">
        <v>39.28</v>
      </c>
      <c r="E387" s="2">
        <v>39.35</v>
      </c>
      <c r="F387" s="2">
        <v>39.28</v>
      </c>
      <c r="G387" s="2">
        <v>39.15</v>
      </c>
      <c r="H387" s="2">
        <v>39.42</v>
      </c>
      <c r="J387" s="10">
        <f t="shared" ref="J387:J450" si="49">A387</f>
        <v>385</v>
      </c>
      <c r="K387" s="4">
        <f t="shared" si="42"/>
        <v>-12.104569536425927</v>
      </c>
      <c r="L387" s="4">
        <f t="shared" si="43"/>
        <v>49.105430463574002</v>
      </c>
      <c r="M387" s="4">
        <f t="shared" si="44"/>
        <v>93.765430463574049</v>
      </c>
      <c r="N387" s="4">
        <f t="shared" si="45"/>
        <v>37.715430463574002</v>
      </c>
      <c r="O387" s="4">
        <f t="shared" si="46"/>
        <v>28.115430463574071</v>
      </c>
      <c r="P387" s="4">
        <f t="shared" si="47"/>
        <v>34.19543046357407</v>
      </c>
      <c r="Q387" s="4">
        <f t="shared" si="48"/>
        <v>157.29543046357389</v>
      </c>
    </row>
    <row r="388" spans="1:17">
      <c r="A388" s="3">
        <v>386</v>
      </c>
      <c r="B388" s="2">
        <v>39.200000000000003</v>
      </c>
      <c r="C388" s="2">
        <v>39.39</v>
      </c>
      <c r="D388" s="2">
        <v>39.090000000000003</v>
      </c>
      <c r="E388" s="2">
        <v>40.24</v>
      </c>
      <c r="F388" s="2">
        <v>39.119999999999997</v>
      </c>
      <c r="G388" s="2">
        <v>39.22</v>
      </c>
      <c r="H388" s="2">
        <v>39.479999999999997</v>
      </c>
      <c r="J388" s="10">
        <f t="shared" si="49"/>
        <v>386</v>
      </c>
      <c r="K388" s="4">
        <f t="shared" ref="K388:K451" si="50">IF(B388&lt;75,B388-$I$2+K387,B388-$I$2+K387-60)</f>
        <v>-12.290321665091966</v>
      </c>
      <c r="L388" s="4">
        <f>IF(C388&lt;75,C388-$I$2+L387,C388-$I$2+L387-60)</f>
        <v>49.109678334907962</v>
      </c>
      <c r="M388" s="4">
        <f t="shared" ref="M388:M451" si="51">IF(D388&lt;75,D388-$I$2+M387,D388-$I$2+M387-60)</f>
        <v>93.469678334908011</v>
      </c>
      <c r="N388" s="4">
        <f t="shared" ref="N388:N451" si="52">IF(E388&lt;75,E388-$I$2+N387,E388-$I$2+N387-60)</f>
        <v>38.569678334907962</v>
      </c>
      <c r="O388" s="4">
        <f t="shared" ref="O388:O451" si="53">IF(F388&lt;75,F388-$I$2+O387,F388-$I$2+O387-60)</f>
        <v>27.849678334908027</v>
      </c>
      <c r="P388" s="4">
        <f t="shared" ref="P388:P451" si="54">IF(G388&lt;75,G388-$I$2+P387,G388-$I$2+P387-60)</f>
        <v>34.029678334908027</v>
      </c>
      <c r="Q388" s="4">
        <f>IF(H388&lt;75,H388-$I$2+Q387,H388-$I$2+Q387-60)</f>
        <v>157.38967833490784</v>
      </c>
    </row>
    <row r="389" spans="1:17">
      <c r="A389" s="3">
        <v>387</v>
      </c>
      <c r="B389" s="2">
        <v>39.11</v>
      </c>
      <c r="C389" s="2">
        <v>39.53</v>
      </c>
      <c r="D389" s="2">
        <v>39.270000000000003</v>
      </c>
      <c r="E389" s="2">
        <v>39.450000000000003</v>
      </c>
      <c r="F389" s="2">
        <v>39.08</v>
      </c>
      <c r="G389" s="2">
        <v>39.049999999999997</v>
      </c>
      <c r="H389" s="2">
        <v>39.39</v>
      </c>
      <c r="J389" s="10">
        <f t="shared" si="49"/>
        <v>387</v>
      </c>
      <c r="K389" s="4">
        <f t="shared" si="50"/>
        <v>-12.566073793758008</v>
      </c>
      <c r="L389" s="4">
        <f>IF(C389&lt;75,C389-$I$2+L388,C389-$I$2+L388-60)</f>
        <v>49.253926206241921</v>
      </c>
      <c r="M389" s="4">
        <f t="shared" si="51"/>
        <v>93.353926206241965</v>
      </c>
      <c r="N389" s="4">
        <f t="shared" si="52"/>
        <v>38.633926206241924</v>
      </c>
      <c r="O389" s="4">
        <f t="shared" si="53"/>
        <v>27.543926206241984</v>
      </c>
      <c r="P389" s="4">
        <f t="shared" si="54"/>
        <v>33.693926206241983</v>
      </c>
      <c r="Q389" s="4">
        <f>IF(H389&lt;75,H389-$I$2+Q388,H389-$I$2+Q388-60)</f>
        <v>157.39392620624182</v>
      </c>
    </row>
    <row r="390" spans="1:17">
      <c r="A390" s="3">
        <v>388</v>
      </c>
      <c r="B390" s="2">
        <v>39.200000000000003</v>
      </c>
      <c r="C390" s="2">
        <v>39.54</v>
      </c>
      <c r="D390" s="2">
        <v>39.28</v>
      </c>
      <c r="E390" s="2">
        <v>39.25</v>
      </c>
      <c r="F390" s="2">
        <v>39.35</v>
      </c>
      <c r="G390" s="2">
        <v>39.25</v>
      </c>
      <c r="H390" s="2">
        <v>39.380000000000003</v>
      </c>
      <c r="J390" s="10">
        <f t="shared" si="49"/>
        <v>388</v>
      </c>
      <c r="K390" s="4">
        <f t="shared" si="50"/>
        <v>-12.751825922424047</v>
      </c>
      <c r="L390" s="4">
        <f>IF(C390&lt;75,C390-$I$2+L389,C390-$I$2+L389-60)</f>
        <v>49.408174077575879</v>
      </c>
      <c r="M390" s="4">
        <f t="shared" si="51"/>
        <v>93.248174077575925</v>
      </c>
      <c r="N390" s="4">
        <f t="shared" si="52"/>
        <v>38.498174077575882</v>
      </c>
      <c r="O390" s="4">
        <f t="shared" si="53"/>
        <v>27.508174077575944</v>
      </c>
      <c r="P390" s="4">
        <f t="shared" si="54"/>
        <v>33.558174077575941</v>
      </c>
      <c r="Q390" s="4">
        <f>IF(H390&lt;75,H390-$I$2+Q389,H390-$I$2+Q389-60)</f>
        <v>157.38817407757577</v>
      </c>
    </row>
    <row r="391" spans="1:17">
      <c r="A391" s="3">
        <v>389</v>
      </c>
      <c r="B391" s="2">
        <v>39.42</v>
      </c>
      <c r="C391" s="2">
        <v>39.32</v>
      </c>
      <c r="D391" s="2">
        <v>39.28</v>
      </c>
      <c r="E391" s="2">
        <v>39.31</v>
      </c>
      <c r="F391" s="2">
        <v>39.200000000000003</v>
      </c>
      <c r="G391" s="2">
        <v>39.22</v>
      </c>
      <c r="H391" s="2">
        <v>39.54</v>
      </c>
      <c r="J391" s="10">
        <f t="shared" si="49"/>
        <v>389</v>
      </c>
      <c r="K391" s="4">
        <f t="shared" si="50"/>
        <v>-12.717578051090086</v>
      </c>
      <c r="L391" s="4">
        <f>IF(C391&lt;75,C391-$I$2+L390,C391-$I$2+L390-60)</f>
        <v>49.342421948909838</v>
      </c>
      <c r="M391" s="4">
        <f t="shared" si="51"/>
        <v>93.142421948909885</v>
      </c>
      <c r="N391" s="4">
        <f t="shared" si="52"/>
        <v>38.422421948909843</v>
      </c>
      <c r="O391" s="4">
        <f t="shared" si="53"/>
        <v>27.322421948909906</v>
      </c>
      <c r="P391" s="4">
        <f t="shared" si="54"/>
        <v>33.392421948909899</v>
      </c>
      <c r="Q391" s="4">
        <f>IF(H391&lt;75,H391-$I$2+Q390,H391-$I$2+Q390-60)</f>
        <v>157.54242194890972</v>
      </c>
    </row>
    <row r="392" spans="1:17">
      <c r="A392" s="3">
        <v>390</v>
      </c>
      <c r="B392" s="2">
        <v>39.200000000000003</v>
      </c>
      <c r="C392" s="2">
        <v>39.4</v>
      </c>
      <c r="D392" s="2">
        <v>39.17</v>
      </c>
      <c r="E392" s="2">
        <v>39.340000000000003</v>
      </c>
      <c r="F392" s="2">
        <v>39.130000000000003</v>
      </c>
      <c r="G392" s="2">
        <v>39.119999999999997</v>
      </c>
      <c r="H392" s="2">
        <v>39.31</v>
      </c>
      <c r="J392" s="10">
        <f t="shared" si="49"/>
        <v>390</v>
      </c>
      <c r="K392" s="4">
        <f t="shared" si="50"/>
        <v>-12.903330179756125</v>
      </c>
      <c r="L392" s="4">
        <f>IF(C392&lt;75,C392-$I$2+L391,C392-$I$2+L391-60)</f>
        <v>49.356669820243795</v>
      </c>
      <c r="M392" s="4">
        <f t="shared" si="51"/>
        <v>92.926669820243845</v>
      </c>
      <c r="N392" s="4">
        <f t="shared" si="52"/>
        <v>38.376669820243805</v>
      </c>
      <c r="O392" s="4">
        <f t="shared" si="53"/>
        <v>27.066669820243867</v>
      </c>
      <c r="P392" s="4">
        <f t="shared" si="54"/>
        <v>33.126669820243855</v>
      </c>
      <c r="Q392" s="4">
        <f>IF(H392&lt;75,H392-$I$2+Q391,H392-$I$2+Q391-60)</f>
        <v>157.46666982024368</v>
      </c>
    </row>
    <row r="393" spans="1:17">
      <c r="A393" s="3">
        <v>391</v>
      </c>
      <c r="B393" s="2">
        <v>39.29</v>
      </c>
      <c r="C393" s="2">
        <v>39.590000000000003</v>
      </c>
      <c r="D393" s="2">
        <v>39.28</v>
      </c>
      <c r="E393" s="2">
        <v>39.35</v>
      </c>
      <c r="F393" s="2">
        <v>39.24</v>
      </c>
      <c r="G393" s="2">
        <v>39.28</v>
      </c>
      <c r="H393" s="2">
        <v>39.200000000000003</v>
      </c>
      <c r="J393" s="10">
        <f t="shared" si="49"/>
        <v>391</v>
      </c>
      <c r="K393" s="4">
        <f t="shared" si="50"/>
        <v>-12.999082308422167</v>
      </c>
      <c r="L393" s="4">
        <f>IF(C393&lt;75,C393-$I$2+L392,C393-$I$2+L392-60)</f>
        <v>49.560917691577757</v>
      </c>
      <c r="M393" s="4">
        <f t="shared" si="51"/>
        <v>92.820917691577804</v>
      </c>
      <c r="N393" s="4">
        <f t="shared" si="52"/>
        <v>38.340917691577765</v>
      </c>
      <c r="O393" s="4">
        <f t="shared" si="53"/>
        <v>26.920917691577827</v>
      </c>
      <c r="P393" s="4">
        <f t="shared" si="54"/>
        <v>33.020917691577814</v>
      </c>
      <c r="Q393" s="4">
        <f>IF(H393&lt;75,H393-$I$2+Q392,H393-$I$2+Q392-60)</f>
        <v>157.28091769157766</v>
      </c>
    </row>
    <row r="394" spans="1:17">
      <c r="A394" s="3">
        <v>392</v>
      </c>
      <c r="B394" s="2">
        <v>39.119999999999997</v>
      </c>
      <c r="C394" s="2">
        <v>39.83</v>
      </c>
      <c r="D394" s="2">
        <v>39.29</v>
      </c>
      <c r="E394" s="2">
        <v>39.200000000000003</v>
      </c>
      <c r="F394" s="2">
        <v>39.159999999999997</v>
      </c>
      <c r="G394" s="2">
        <v>39.32</v>
      </c>
      <c r="H394" s="2">
        <v>39.270000000000003</v>
      </c>
      <c r="J394" s="10">
        <f t="shared" si="49"/>
        <v>392</v>
      </c>
      <c r="K394" s="4">
        <f t="shared" si="50"/>
        <v>-13.264834437088211</v>
      </c>
      <c r="L394" s="4">
        <f>IF(C394&lt;75,C394-$I$2+L393,C394-$I$2+L393-60)</f>
        <v>50.005165562911714</v>
      </c>
      <c r="M394" s="4">
        <f t="shared" si="51"/>
        <v>92.725165562911769</v>
      </c>
      <c r="N394" s="4">
        <f t="shared" si="52"/>
        <v>38.155165562911726</v>
      </c>
      <c r="O394" s="4">
        <f t="shared" si="53"/>
        <v>26.695165562911782</v>
      </c>
      <c r="P394" s="4">
        <f t="shared" si="54"/>
        <v>32.955165562911773</v>
      </c>
      <c r="Q394" s="4">
        <f>IF(H394&lt;75,H394-$I$2+Q393,H394-$I$2+Q393-60)</f>
        <v>157.16516556291162</v>
      </c>
    </row>
    <row r="395" spans="1:17">
      <c r="A395" s="3">
        <v>393</v>
      </c>
      <c r="B395" s="2">
        <v>39.21</v>
      </c>
      <c r="C395" s="2">
        <v>39.590000000000003</v>
      </c>
      <c r="D395" s="2">
        <v>39.11</v>
      </c>
      <c r="E395" s="2">
        <v>39.200000000000003</v>
      </c>
      <c r="F395" s="2">
        <v>39.46</v>
      </c>
      <c r="G395" s="2">
        <v>39.26</v>
      </c>
      <c r="H395" s="2">
        <v>39.450000000000003</v>
      </c>
      <c r="J395" s="10">
        <f t="shared" si="49"/>
        <v>393</v>
      </c>
      <c r="K395" s="4">
        <f t="shared" si="50"/>
        <v>-13.440586565754252</v>
      </c>
      <c r="L395" s="4">
        <f>IF(C395&lt;75,C395-$I$2+L394,C395-$I$2+L394-60)</f>
        <v>50.209413434245675</v>
      </c>
      <c r="M395" s="4">
        <f t="shared" si="51"/>
        <v>92.449413434245727</v>
      </c>
      <c r="N395" s="4">
        <f t="shared" si="52"/>
        <v>37.969413434245688</v>
      </c>
      <c r="O395" s="4">
        <f t="shared" si="53"/>
        <v>26.769413434245742</v>
      </c>
      <c r="P395" s="4">
        <f t="shared" si="54"/>
        <v>32.82941343424573</v>
      </c>
      <c r="Q395" s="4">
        <f>IF(H395&lt;75,H395-$I$2+Q394,H395-$I$2+Q394-60)</f>
        <v>157.2294134342456</v>
      </c>
    </row>
    <row r="396" spans="1:17">
      <c r="A396" s="3">
        <v>394</v>
      </c>
      <c r="B396" s="2">
        <v>39.11</v>
      </c>
      <c r="C396" s="2">
        <v>39.549999999999997</v>
      </c>
      <c r="D396" s="2">
        <v>38.99</v>
      </c>
      <c r="E396" s="2">
        <v>39.67</v>
      </c>
      <c r="F396" s="2">
        <v>39.24</v>
      </c>
      <c r="G396" s="2">
        <v>39.22</v>
      </c>
      <c r="H396" s="2">
        <v>39.43</v>
      </c>
      <c r="J396" s="10">
        <f t="shared" si="49"/>
        <v>394</v>
      </c>
      <c r="K396" s="4">
        <f t="shared" si="50"/>
        <v>-13.716338694420294</v>
      </c>
      <c r="L396" s="4">
        <f>IF(C396&lt;75,C396-$I$2+L395,C396-$I$2+L395-60)</f>
        <v>50.373661305579631</v>
      </c>
      <c r="M396" s="4">
        <f t="shared" si="51"/>
        <v>92.053661305579681</v>
      </c>
      <c r="N396" s="4">
        <f t="shared" si="52"/>
        <v>38.253661305579648</v>
      </c>
      <c r="O396" s="4">
        <f t="shared" si="53"/>
        <v>26.623661305579702</v>
      </c>
      <c r="P396" s="4">
        <f t="shared" si="54"/>
        <v>32.663661305579687</v>
      </c>
      <c r="Q396" s="4">
        <f>IF(H396&lt;75,H396-$I$2+Q395,H396-$I$2+Q395-60)</f>
        <v>157.27366130557957</v>
      </c>
    </row>
    <row r="397" spans="1:17">
      <c r="A397" s="3">
        <v>395</v>
      </c>
      <c r="B397" s="2">
        <v>39.119999999999997</v>
      </c>
      <c r="C397" s="2">
        <v>39.729999999999997</v>
      </c>
      <c r="D397" s="2">
        <v>39.32</v>
      </c>
      <c r="E397" s="2">
        <v>39.36</v>
      </c>
      <c r="F397" s="2">
        <v>39.090000000000003</v>
      </c>
      <c r="G397" s="2">
        <v>39.19</v>
      </c>
      <c r="H397" s="2">
        <v>39.4</v>
      </c>
      <c r="J397" s="10">
        <f t="shared" si="49"/>
        <v>395</v>
      </c>
      <c r="K397" s="4">
        <f t="shared" si="50"/>
        <v>-13.982090823086338</v>
      </c>
      <c r="L397" s="4">
        <f>IF(C397&lt;75,C397-$I$2+L396,C397-$I$2+L396-60)</f>
        <v>50.717909176913587</v>
      </c>
      <c r="M397" s="4">
        <f t="shared" si="51"/>
        <v>91.987909176913632</v>
      </c>
      <c r="N397" s="4">
        <f t="shared" si="52"/>
        <v>38.227909176913606</v>
      </c>
      <c r="O397" s="4">
        <f t="shared" si="53"/>
        <v>26.327909176913664</v>
      </c>
      <c r="P397" s="4">
        <f t="shared" si="54"/>
        <v>32.467909176913643</v>
      </c>
      <c r="Q397" s="4">
        <f>IF(H397&lt;75,H397-$I$2+Q396,H397-$I$2+Q396-60)</f>
        <v>157.28790917691353</v>
      </c>
    </row>
    <row r="398" spans="1:17">
      <c r="A398" s="3">
        <v>396</v>
      </c>
      <c r="B398" s="2">
        <v>38.950000000000003</v>
      </c>
      <c r="C398" s="2">
        <v>39.72</v>
      </c>
      <c r="D398" s="2">
        <v>39.08</v>
      </c>
      <c r="E398" s="2">
        <v>39.51</v>
      </c>
      <c r="F398" s="2">
        <v>39.18</v>
      </c>
      <c r="G398" s="2">
        <v>39.42</v>
      </c>
      <c r="H398" s="2">
        <v>39.31</v>
      </c>
      <c r="J398" s="10">
        <f t="shared" si="49"/>
        <v>396</v>
      </c>
      <c r="K398" s="4">
        <f t="shared" si="50"/>
        <v>-14.417842951752377</v>
      </c>
      <c r="L398" s="4">
        <f>IF(C398&lt;75,C398-$I$2+L397,C398-$I$2+L397-60)</f>
        <v>51.052157048247544</v>
      </c>
      <c r="M398" s="4">
        <f t="shared" si="51"/>
        <v>91.682157048247589</v>
      </c>
      <c r="N398" s="4">
        <f t="shared" si="52"/>
        <v>38.352157048247562</v>
      </c>
      <c r="O398" s="4">
        <f t="shared" si="53"/>
        <v>26.122157048247622</v>
      </c>
      <c r="P398" s="4">
        <f t="shared" si="54"/>
        <v>32.502157048247604</v>
      </c>
      <c r="Q398" s="4">
        <f>IF(H398&lt;75,H398-$I$2+Q397,H398-$I$2+Q397-60)</f>
        <v>157.21215704824749</v>
      </c>
    </row>
    <row r="399" spans="1:17">
      <c r="A399" s="3">
        <v>397</v>
      </c>
      <c r="B399" s="2">
        <v>39.21</v>
      </c>
      <c r="C399" s="2">
        <v>39.69</v>
      </c>
      <c r="D399" s="2">
        <v>39.020000000000003</v>
      </c>
      <c r="E399" s="2">
        <v>39.47</v>
      </c>
      <c r="F399" s="2">
        <v>39.020000000000003</v>
      </c>
      <c r="G399" s="2">
        <v>39.32</v>
      </c>
      <c r="H399" s="2">
        <v>39.39</v>
      </c>
      <c r="J399" s="10">
        <f t="shared" si="49"/>
        <v>397</v>
      </c>
      <c r="K399" s="4">
        <f t="shared" si="50"/>
        <v>-14.593595080418417</v>
      </c>
      <c r="L399" s="4">
        <f>IF(C399&lt;75,C399-$I$2+L398,C399-$I$2+L398-60)</f>
        <v>51.3564049195815</v>
      </c>
      <c r="M399" s="4">
        <f t="shared" si="51"/>
        <v>91.316404919581544</v>
      </c>
      <c r="N399" s="4">
        <f t="shared" si="52"/>
        <v>38.43640491958152</v>
      </c>
      <c r="O399" s="4">
        <f t="shared" si="53"/>
        <v>25.756404919581584</v>
      </c>
      <c r="P399" s="4">
        <f t="shared" si="54"/>
        <v>32.436404919581562</v>
      </c>
      <c r="Q399" s="4">
        <f>IF(H399&lt;75,H399-$I$2+Q398,H399-$I$2+Q398-60)</f>
        <v>157.21640491958146</v>
      </c>
    </row>
    <row r="400" spans="1:17">
      <c r="A400" s="3">
        <v>398</v>
      </c>
      <c r="B400" s="2">
        <v>39.01</v>
      </c>
      <c r="C400" s="2">
        <v>39.69</v>
      </c>
      <c r="D400" s="2">
        <v>39.06</v>
      </c>
      <c r="E400" s="2">
        <v>39.200000000000003</v>
      </c>
      <c r="F400" s="2">
        <v>39.1</v>
      </c>
      <c r="G400" s="2">
        <v>39.340000000000003</v>
      </c>
      <c r="H400" s="2">
        <v>39.1</v>
      </c>
      <c r="J400" s="10">
        <f t="shared" si="49"/>
        <v>398</v>
      </c>
      <c r="K400" s="4">
        <f t="shared" si="50"/>
        <v>-14.969347209084461</v>
      </c>
      <c r="L400" s="4">
        <f>IF(C400&lt;75,C400-$I$2+L399,C400-$I$2+L399-60)</f>
        <v>51.660652790915456</v>
      </c>
      <c r="M400" s="4">
        <f t="shared" si="51"/>
        <v>90.990652790915505</v>
      </c>
      <c r="N400" s="4">
        <f t="shared" si="52"/>
        <v>38.250652790915481</v>
      </c>
      <c r="O400" s="4">
        <f t="shared" si="53"/>
        <v>25.470652790915544</v>
      </c>
      <c r="P400" s="4">
        <f t="shared" si="54"/>
        <v>32.390652790915524</v>
      </c>
      <c r="Q400" s="4">
        <f>IF(H400&lt;75,H400-$I$2+Q399,H400-$I$2+Q399-60)</f>
        <v>156.93065279091542</v>
      </c>
    </row>
    <row r="401" spans="1:17">
      <c r="A401" s="3">
        <v>399</v>
      </c>
      <c r="B401" s="2">
        <v>39.119999999999997</v>
      </c>
      <c r="C401" s="2">
        <v>39.590000000000003</v>
      </c>
      <c r="D401" s="2">
        <v>39.049999999999997</v>
      </c>
      <c r="E401" s="2">
        <v>39.090000000000003</v>
      </c>
      <c r="F401" s="2">
        <v>39.32</v>
      </c>
      <c r="G401" s="2">
        <v>39.270000000000003</v>
      </c>
      <c r="H401" s="2">
        <v>39.14</v>
      </c>
      <c r="J401" s="10">
        <f t="shared" si="49"/>
        <v>399</v>
      </c>
      <c r="K401" s="4">
        <f t="shared" si="50"/>
        <v>-15.235099337750505</v>
      </c>
      <c r="L401" s="4">
        <f>IF(C401&lt;75,C401-$I$2+L400,C401-$I$2+L400-60)</f>
        <v>51.864900662249418</v>
      </c>
      <c r="M401" s="4">
        <f t="shared" si="51"/>
        <v>90.65490066224946</v>
      </c>
      <c r="N401" s="4">
        <f t="shared" si="52"/>
        <v>37.954900662249443</v>
      </c>
      <c r="O401" s="4">
        <f t="shared" si="53"/>
        <v>25.404900662249503</v>
      </c>
      <c r="P401" s="4">
        <f t="shared" si="54"/>
        <v>32.274900662249486</v>
      </c>
      <c r="Q401" s="4">
        <f>IF(H401&lt;75,H401-$I$2+Q400,H401-$I$2+Q400-60)</f>
        <v>156.68490066224939</v>
      </c>
    </row>
    <row r="402" spans="1:17">
      <c r="A402" s="3">
        <v>400</v>
      </c>
      <c r="B402" s="2">
        <v>39.1</v>
      </c>
      <c r="C402" s="2">
        <v>39.729999999999997</v>
      </c>
      <c r="D402" s="2">
        <v>39.049999999999997</v>
      </c>
      <c r="E402" s="2">
        <v>39.340000000000003</v>
      </c>
      <c r="F402" s="2">
        <v>39.15</v>
      </c>
      <c r="G402" s="2">
        <v>39.159999999999997</v>
      </c>
      <c r="H402" s="2">
        <v>39.33</v>
      </c>
      <c r="J402" s="10">
        <f t="shared" si="49"/>
        <v>400</v>
      </c>
      <c r="K402" s="4">
        <f t="shared" si="50"/>
        <v>-15.520851466416545</v>
      </c>
      <c r="L402" s="4">
        <f>IF(C402&lt;75,C402-$I$2+L401,C402-$I$2+L401-60)</f>
        <v>52.209148533583374</v>
      </c>
      <c r="M402" s="4">
        <f t="shared" si="51"/>
        <v>90.319148533583416</v>
      </c>
      <c r="N402" s="4">
        <f t="shared" si="52"/>
        <v>37.909148533583405</v>
      </c>
      <c r="O402" s="4">
        <f t="shared" si="53"/>
        <v>25.16914853358346</v>
      </c>
      <c r="P402" s="4">
        <f t="shared" si="54"/>
        <v>32.049148533583441</v>
      </c>
      <c r="Q402" s="4">
        <f>IF(H402&lt;75,H402-$I$2+Q401,H402-$I$2+Q401-60)</f>
        <v>156.62914853358336</v>
      </c>
    </row>
    <row r="403" spans="1:17">
      <c r="A403" s="3">
        <v>401</v>
      </c>
      <c r="B403" s="2">
        <v>39.18</v>
      </c>
      <c r="C403" s="2">
        <v>39.47</v>
      </c>
      <c r="D403" s="2">
        <v>39.729999999999997</v>
      </c>
      <c r="E403" s="2">
        <v>39.630000000000003</v>
      </c>
      <c r="F403" s="2">
        <v>39.06</v>
      </c>
      <c r="G403" s="2">
        <v>39.270000000000003</v>
      </c>
      <c r="H403" s="2">
        <v>39.25</v>
      </c>
      <c r="J403" s="10">
        <f t="shared" si="49"/>
        <v>401</v>
      </c>
      <c r="K403" s="4">
        <f t="shared" si="50"/>
        <v>-15.726603595082587</v>
      </c>
      <c r="L403" s="4">
        <f>IF(C403&lt;75,C403-$I$2+L402,C403-$I$2+L402-60)</f>
        <v>52.293396404917331</v>
      </c>
      <c r="M403" s="4">
        <f t="shared" si="51"/>
        <v>90.663396404917364</v>
      </c>
      <c r="N403" s="4">
        <f t="shared" si="52"/>
        <v>38.153396404917366</v>
      </c>
      <c r="O403" s="4">
        <f t="shared" si="53"/>
        <v>24.843396404917421</v>
      </c>
      <c r="P403" s="4">
        <f t="shared" si="54"/>
        <v>31.933396404917403</v>
      </c>
      <c r="Q403" s="4">
        <f>IF(H403&lt;75,H403-$I$2+Q402,H403-$I$2+Q402-60)</f>
        <v>156.49339640491732</v>
      </c>
    </row>
    <row r="404" spans="1:17">
      <c r="A404" s="3">
        <v>402</v>
      </c>
      <c r="B404" s="2">
        <v>39.130000000000003</v>
      </c>
      <c r="C404" s="2">
        <v>39.68</v>
      </c>
      <c r="D404" s="2">
        <v>39.14</v>
      </c>
      <c r="E404" s="2">
        <v>39.24</v>
      </c>
      <c r="F404" s="2">
        <v>39.119999999999997</v>
      </c>
      <c r="G404" s="2">
        <v>39.270000000000003</v>
      </c>
      <c r="H404" s="2">
        <v>39.36</v>
      </c>
      <c r="J404" s="10">
        <f t="shared" si="49"/>
        <v>402</v>
      </c>
      <c r="K404" s="4">
        <f t="shared" si="50"/>
        <v>-15.982355723748626</v>
      </c>
      <c r="L404" s="4">
        <f>IF(C404&lt;75,C404-$I$2+L403,C404-$I$2+L403-60)</f>
        <v>52.587644276251289</v>
      </c>
      <c r="M404" s="4">
        <f t="shared" si="51"/>
        <v>90.417644276251323</v>
      </c>
      <c r="N404" s="4">
        <f t="shared" si="52"/>
        <v>38.007644276251327</v>
      </c>
      <c r="O404" s="4">
        <f t="shared" si="53"/>
        <v>24.577644276251377</v>
      </c>
      <c r="P404" s="4">
        <f t="shared" si="54"/>
        <v>31.817644276251364</v>
      </c>
      <c r="Q404" s="4">
        <f>IF(H404&lt;75,H404-$I$2+Q403,H404-$I$2+Q403-60)</f>
        <v>156.46764427625129</v>
      </c>
    </row>
    <row r="405" spans="1:17">
      <c r="A405" s="3">
        <v>403</v>
      </c>
      <c r="B405" s="2">
        <v>39.08</v>
      </c>
      <c r="C405" s="2">
        <v>39.57</v>
      </c>
      <c r="D405" s="2">
        <v>39.4</v>
      </c>
      <c r="E405" s="2">
        <v>39.32</v>
      </c>
      <c r="F405" s="2">
        <v>39.130000000000003</v>
      </c>
      <c r="G405" s="2">
        <v>39.270000000000003</v>
      </c>
      <c r="H405" s="2">
        <v>40.200000000000003</v>
      </c>
      <c r="J405" s="10">
        <f t="shared" si="49"/>
        <v>403</v>
      </c>
      <c r="K405" s="4">
        <f t="shared" si="50"/>
        <v>-16.288107852414669</v>
      </c>
      <c r="L405" s="4">
        <f>IF(C405&lt;75,C405-$I$2+L404,C405-$I$2+L404-60)</f>
        <v>52.771892147585248</v>
      </c>
      <c r="M405" s="4">
        <f t="shared" si="51"/>
        <v>90.431892147585273</v>
      </c>
      <c r="N405" s="4">
        <f t="shared" si="52"/>
        <v>37.941892147585285</v>
      </c>
      <c r="O405" s="4">
        <f t="shared" si="53"/>
        <v>24.321892147585338</v>
      </c>
      <c r="P405" s="4">
        <f t="shared" si="54"/>
        <v>31.701892147585326</v>
      </c>
      <c r="Q405" s="4">
        <f>IF(H405&lt;75,H405-$I$2+Q404,H405-$I$2+Q404-60)</f>
        <v>157.28189214758527</v>
      </c>
    </row>
    <row r="406" spans="1:17">
      <c r="A406" s="3">
        <v>404</v>
      </c>
      <c r="B406" s="2">
        <v>39.1</v>
      </c>
      <c r="C406" s="2">
        <v>39.51</v>
      </c>
      <c r="D406" s="2">
        <v>38.99</v>
      </c>
      <c r="E406" s="2">
        <v>39.32</v>
      </c>
      <c r="F406" s="2">
        <v>39.03</v>
      </c>
      <c r="G406" s="2">
        <v>40.880000000000003</v>
      </c>
      <c r="H406" s="2">
        <v>39.450000000000003</v>
      </c>
      <c r="J406" s="10">
        <f t="shared" si="49"/>
        <v>404</v>
      </c>
      <c r="K406" s="4">
        <f t="shared" si="50"/>
        <v>-16.573859981080709</v>
      </c>
      <c r="L406" s="4">
        <f>IF(C406&lt;75,C406-$I$2+L405,C406-$I$2+L405-60)</f>
        <v>52.896140018919205</v>
      </c>
      <c r="M406" s="4">
        <f t="shared" si="51"/>
        <v>90.036140018919241</v>
      </c>
      <c r="N406" s="4">
        <f t="shared" si="52"/>
        <v>37.876140018919244</v>
      </c>
      <c r="O406" s="4">
        <f t="shared" si="53"/>
        <v>23.966140018919297</v>
      </c>
      <c r="P406" s="4">
        <f t="shared" si="54"/>
        <v>33.196140018919287</v>
      </c>
      <c r="Q406" s="4">
        <f>IF(H406&lt;75,H406-$I$2+Q405,H406-$I$2+Q405-60)</f>
        <v>157.34614001891924</v>
      </c>
    </row>
    <row r="407" spans="1:17">
      <c r="A407" s="3">
        <v>405</v>
      </c>
      <c r="B407" s="2">
        <v>39.090000000000003</v>
      </c>
      <c r="C407" s="2">
        <v>39.75</v>
      </c>
      <c r="D407" s="2">
        <v>39.24</v>
      </c>
      <c r="E407" s="2">
        <v>39.340000000000003</v>
      </c>
      <c r="F407" s="2">
        <v>39.229999999999997</v>
      </c>
      <c r="G407" s="2">
        <v>39.42</v>
      </c>
      <c r="H407" s="2">
        <v>39.46</v>
      </c>
      <c r="J407" s="10">
        <f t="shared" si="49"/>
        <v>405</v>
      </c>
      <c r="K407" s="4">
        <f t="shared" si="50"/>
        <v>-16.869612109746747</v>
      </c>
      <c r="L407" s="4">
        <f>IF(C407&lt;75,C407-$I$2+L406,C407-$I$2+L406-60)</f>
        <v>53.260387890253163</v>
      </c>
      <c r="M407" s="4">
        <f t="shared" si="51"/>
        <v>89.890387890253209</v>
      </c>
      <c r="N407" s="4">
        <f t="shared" si="52"/>
        <v>37.830387890253206</v>
      </c>
      <c r="O407" s="4">
        <f t="shared" si="53"/>
        <v>23.810387890253253</v>
      </c>
      <c r="P407" s="4">
        <f t="shared" si="54"/>
        <v>33.230387890253247</v>
      </c>
      <c r="Q407" s="4">
        <f>IF(H407&lt;75,H407-$I$2+Q406,H407-$I$2+Q406-60)</f>
        <v>157.42038789025321</v>
      </c>
    </row>
    <row r="408" spans="1:17">
      <c r="A408" s="3">
        <v>406</v>
      </c>
      <c r="B408" s="2">
        <v>39.08</v>
      </c>
      <c r="C408" s="2">
        <v>103.12</v>
      </c>
      <c r="D408" s="2">
        <v>39.29</v>
      </c>
      <c r="E408" s="2">
        <v>39.5</v>
      </c>
      <c r="F408" s="2">
        <v>39.270000000000003</v>
      </c>
      <c r="G408" s="2">
        <v>105.95</v>
      </c>
      <c r="H408" s="2">
        <v>39.299999999999997</v>
      </c>
      <c r="J408" s="10">
        <f t="shared" si="49"/>
        <v>406</v>
      </c>
      <c r="K408" s="4">
        <f t="shared" si="50"/>
        <v>-17.17536423841279</v>
      </c>
      <c r="L408" s="4">
        <f>IF(C408&lt;75,C408-$I$2+L407,C408-$I$2+L407-60)</f>
        <v>56.994635761587119</v>
      </c>
      <c r="M408" s="4">
        <f t="shared" si="51"/>
        <v>89.794635761587159</v>
      </c>
      <c r="N408" s="4">
        <f t="shared" si="52"/>
        <v>37.944635761587165</v>
      </c>
      <c r="O408" s="4">
        <f t="shared" si="53"/>
        <v>23.694635761587215</v>
      </c>
      <c r="P408" s="4">
        <f t="shared" si="54"/>
        <v>39.794635761587216</v>
      </c>
      <c r="Q408" s="4">
        <f>IF(H408&lt;75,H408-$I$2+Q407,H408-$I$2+Q407-60)</f>
        <v>157.33463576158715</v>
      </c>
    </row>
    <row r="409" spans="1:17">
      <c r="A409" s="3">
        <v>407</v>
      </c>
      <c r="B409" s="2">
        <v>39.020000000000003</v>
      </c>
      <c r="C409" s="2">
        <v>39.25</v>
      </c>
      <c r="D409" s="2">
        <v>39.549999999999997</v>
      </c>
      <c r="E409" s="2">
        <v>39.47</v>
      </c>
      <c r="F409" s="2">
        <v>39.46</v>
      </c>
      <c r="G409" s="2">
        <v>40.89</v>
      </c>
      <c r="H409" s="2">
        <v>39.53</v>
      </c>
      <c r="J409" s="10">
        <f t="shared" si="49"/>
        <v>407</v>
      </c>
      <c r="K409" s="4">
        <f t="shared" si="50"/>
        <v>-17.541116367078828</v>
      </c>
      <c r="L409" s="4">
        <f>IF(C409&lt;75,C409-$I$2+L408,C409-$I$2+L408-60)</f>
        <v>56.858883632921078</v>
      </c>
      <c r="M409" s="4">
        <f t="shared" si="51"/>
        <v>89.958883632921115</v>
      </c>
      <c r="N409" s="4">
        <f t="shared" si="52"/>
        <v>38.028883632921122</v>
      </c>
      <c r="O409" s="4">
        <f t="shared" si="53"/>
        <v>23.768883632921174</v>
      </c>
      <c r="P409" s="4">
        <f t="shared" si="54"/>
        <v>41.298883632921175</v>
      </c>
      <c r="Q409" s="4">
        <f>IF(H409&lt;75,H409-$I$2+Q408,H409-$I$2+Q408-60)</f>
        <v>157.47888363292111</v>
      </c>
    </row>
    <row r="410" spans="1:17">
      <c r="A410" s="3">
        <v>408</v>
      </c>
      <c r="B410" s="2">
        <v>39</v>
      </c>
      <c r="C410" s="2">
        <v>39.520000000000003</v>
      </c>
      <c r="D410" s="2">
        <v>39.22</v>
      </c>
      <c r="E410" s="2">
        <v>39.14</v>
      </c>
      <c r="F410" s="2">
        <v>39.06</v>
      </c>
      <c r="G410" s="2">
        <v>39.89</v>
      </c>
      <c r="H410" s="2">
        <v>39.32</v>
      </c>
      <c r="J410" s="10">
        <f t="shared" si="49"/>
        <v>408</v>
      </c>
      <c r="K410" s="4">
        <f t="shared" si="50"/>
        <v>-17.92686849574487</v>
      </c>
      <c r="L410" s="4">
        <f>IF(C410&lt;75,C410-$I$2+L409,C410-$I$2+L409-60)</f>
        <v>56.993131504255039</v>
      </c>
      <c r="M410" s="4">
        <f t="shared" si="51"/>
        <v>89.793131504255072</v>
      </c>
      <c r="N410" s="4">
        <f t="shared" si="52"/>
        <v>37.783131504255081</v>
      </c>
      <c r="O410" s="4">
        <f t="shared" si="53"/>
        <v>23.443131504255135</v>
      </c>
      <c r="P410" s="4">
        <f t="shared" si="54"/>
        <v>41.803131504255134</v>
      </c>
      <c r="Q410" s="4">
        <f>IF(H410&lt;75,H410-$I$2+Q409,H410-$I$2+Q409-60)</f>
        <v>157.41313150425506</v>
      </c>
    </row>
    <row r="411" spans="1:17">
      <c r="A411" s="3">
        <v>409</v>
      </c>
      <c r="B411" s="2">
        <v>39.15</v>
      </c>
      <c r="C411" s="2">
        <v>39.119999999999997</v>
      </c>
      <c r="D411" s="2">
        <v>39.409999999999997</v>
      </c>
      <c r="E411" s="2">
        <v>39.36</v>
      </c>
      <c r="F411" s="2">
        <v>39.17</v>
      </c>
      <c r="G411" s="2">
        <v>39.76</v>
      </c>
      <c r="H411" s="2">
        <v>39.51</v>
      </c>
      <c r="J411" s="10">
        <f t="shared" si="49"/>
        <v>409</v>
      </c>
      <c r="K411" s="4">
        <f t="shared" si="50"/>
        <v>-18.162620624410913</v>
      </c>
      <c r="L411" s="4">
        <f>IF(C411&lt;75,C411-$I$2+L410,C411-$I$2+L410-60)</f>
        <v>56.727379375588995</v>
      </c>
      <c r="M411" s="4">
        <f t="shared" si="51"/>
        <v>89.817379375589027</v>
      </c>
      <c r="N411" s="4">
        <f t="shared" si="52"/>
        <v>37.757379375589039</v>
      </c>
      <c r="O411" s="4">
        <f t="shared" si="53"/>
        <v>23.227379375589095</v>
      </c>
      <c r="P411" s="4">
        <f t="shared" si="54"/>
        <v>42.177379375589091</v>
      </c>
      <c r="Q411" s="4">
        <f>IF(H411&lt;75,H411-$I$2+Q410,H411-$I$2+Q410-60)</f>
        <v>157.53737937558901</v>
      </c>
    </row>
    <row r="412" spans="1:17">
      <c r="A412" s="3">
        <v>410</v>
      </c>
      <c r="B412" s="2">
        <v>39.86</v>
      </c>
      <c r="C412" s="2">
        <v>39.25</v>
      </c>
      <c r="D412" s="2">
        <v>39.19</v>
      </c>
      <c r="E412" s="2">
        <v>39.31</v>
      </c>
      <c r="F412" s="2">
        <v>39.61</v>
      </c>
      <c r="G412" s="2">
        <v>39.74</v>
      </c>
      <c r="H412" s="2">
        <v>39.57</v>
      </c>
      <c r="J412" s="10">
        <f t="shared" si="49"/>
        <v>410</v>
      </c>
      <c r="K412" s="4">
        <f t="shared" si="50"/>
        <v>-17.688372753076955</v>
      </c>
      <c r="L412" s="4">
        <f>IF(C412&lt;75,C412-$I$2+L411,C412-$I$2+L411-60)</f>
        <v>56.591627246922954</v>
      </c>
      <c r="M412" s="4">
        <f t="shared" si="51"/>
        <v>89.621627246922984</v>
      </c>
      <c r="N412" s="4">
        <f t="shared" si="52"/>
        <v>37.681627246923</v>
      </c>
      <c r="O412" s="4">
        <f t="shared" si="53"/>
        <v>23.451627246923053</v>
      </c>
      <c r="P412" s="4">
        <f t="shared" si="54"/>
        <v>42.531627246923051</v>
      </c>
      <c r="Q412" s="4">
        <f>IF(H412&lt;75,H412-$I$2+Q411,H412-$I$2+Q411-60)</f>
        <v>157.72162724692296</v>
      </c>
    </row>
    <row r="413" spans="1:17">
      <c r="A413" s="3">
        <v>411</v>
      </c>
      <c r="B413" s="2">
        <v>104.22</v>
      </c>
      <c r="C413" s="2">
        <v>39.130000000000003</v>
      </c>
      <c r="D413" s="2">
        <v>39.19</v>
      </c>
      <c r="E413" s="2">
        <v>39.19</v>
      </c>
      <c r="F413" s="2">
        <v>39.01</v>
      </c>
      <c r="G413" s="2">
        <v>39.799999999999997</v>
      </c>
      <c r="H413" s="2">
        <v>39.229999999999997</v>
      </c>
      <c r="J413" s="10">
        <f t="shared" si="49"/>
        <v>411</v>
      </c>
      <c r="K413" s="4">
        <f t="shared" si="50"/>
        <v>-12.854124881742997</v>
      </c>
      <c r="L413" s="4">
        <f>IF(C413&lt;75,C413-$I$2+L412,C413-$I$2+L412-60)</f>
        <v>56.335875118256915</v>
      </c>
      <c r="M413" s="4">
        <f t="shared" si="51"/>
        <v>89.42587511825694</v>
      </c>
      <c r="N413" s="4">
        <f t="shared" si="52"/>
        <v>37.485875118256956</v>
      </c>
      <c r="O413" s="4">
        <f t="shared" si="53"/>
        <v>23.075875118257009</v>
      </c>
      <c r="P413" s="4">
        <f t="shared" si="54"/>
        <v>42.945875118257007</v>
      </c>
      <c r="Q413" s="4">
        <f>IF(H413&lt;75,H413-$I$2+Q412,H413-$I$2+Q412-60)</f>
        <v>157.56587511825691</v>
      </c>
    </row>
    <row r="414" spans="1:17">
      <c r="A414" s="3">
        <v>412</v>
      </c>
      <c r="B414" s="2">
        <v>39.96</v>
      </c>
      <c r="C414" s="2">
        <v>38.97</v>
      </c>
      <c r="D414" s="2">
        <v>39.47</v>
      </c>
      <c r="E414" s="2">
        <v>39.700000000000003</v>
      </c>
      <c r="F414" s="2">
        <v>39.130000000000003</v>
      </c>
      <c r="G414" s="2">
        <v>39.64</v>
      </c>
      <c r="H414" s="2">
        <v>39.36</v>
      </c>
      <c r="J414" s="10">
        <f t="shared" si="49"/>
        <v>412</v>
      </c>
      <c r="K414" s="4">
        <f t="shared" si="50"/>
        <v>-12.279877010409038</v>
      </c>
      <c r="L414" s="4">
        <f>IF(C414&lt;75,C414-$I$2+L413,C414-$I$2+L413-60)</f>
        <v>55.920122989590872</v>
      </c>
      <c r="M414" s="4">
        <f t="shared" si="51"/>
        <v>89.510122989590897</v>
      </c>
      <c r="N414" s="4">
        <f t="shared" si="52"/>
        <v>37.800122989590918</v>
      </c>
      <c r="O414" s="4">
        <f t="shared" si="53"/>
        <v>22.820122989590971</v>
      </c>
      <c r="P414" s="4">
        <f t="shared" si="54"/>
        <v>43.200122989590966</v>
      </c>
      <c r="Q414" s="4">
        <f>IF(H414&lt;75,H414-$I$2+Q413,H414-$I$2+Q413-60)</f>
        <v>157.54012298959088</v>
      </c>
    </row>
    <row r="415" spans="1:17">
      <c r="A415" s="3">
        <v>413</v>
      </c>
      <c r="B415" s="2">
        <v>39.78</v>
      </c>
      <c r="C415" s="2">
        <v>39.07</v>
      </c>
      <c r="D415" s="2">
        <v>39.15</v>
      </c>
      <c r="E415" s="2">
        <v>39.51</v>
      </c>
      <c r="F415" s="2">
        <v>39.06</v>
      </c>
      <c r="G415" s="2">
        <v>39.86</v>
      </c>
      <c r="H415" s="2">
        <v>39.31</v>
      </c>
      <c r="J415" s="10">
        <f t="shared" si="49"/>
        <v>413</v>
      </c>
      <c r="K415" s="4">
        <f t="shared" si="50"/>
        <v>-11.885629139075078</v>
      </c>
      <c r="L415" s="4">
        <f>IF(C415&lt;75,C415-$I$2+L414,C415-$I$2+L414-60)</f>
        <v>55.604370860924831</v>
      </c>
      <c r="M415" s="4">
        <f t="shared" si="51"/>
        <v>89.274370860924847</v>
      </c>
      <c r="N415" s="4">
        <f t="shared" si="52"/>
        <v>37.924370860924874</v>
      </c>
      <c r="O415" s="4">
        <f t="shared" si="53"/>
        <v>22.494370860924931</v>
      </c>
      <c r="P415" s="4">
        <f t="shared" si="54"/>
        <v>43.674370860924924</v>
      </c>
      <c r="Q415" s="4">
        <f>IF(H415&lt;75,H415-$I$2+Q414,H415-$I$2+Q414-60)</f>
        <v>157.46437086092484</v>
      </c>
    </row>
    <row r="416" spans="1:17">
      <c r="A416" s="3">
        <v>414</v>
      </c>
      <c r="B416" s="2">
        <v>39.880000000000003</v>
      </c>
      <c r="C416" s="2">
        <v>39.06</v>
      </c>
      <c r="D416" s="2">
        <v>39.15</v>
      </c>
      <c r="E416" s="2">
        <v>39.130000000000003</v>
      </c>
      <c r="F416" s="2">
        <v>39.42</v>
      </c>
      <c r="G416" s="2">
        <v>39.74</v>
      </c>
      <c r="H416" s="2">
        <v>39.270000000000003</v>
      </c>
      <c r="J416" s="10">
        <f t="shared" si="49"/>
        <v>414</v>
      </c>
      <c r="K416" s="4">
        <f t="shared" si="50"/>
        <v>-11.391381267741117</v>
      </c>
      <c r="L416" s="4">
        <f>IF(C416&lt;75,C416-$I$2+L415,C416-$I$2+L415-60)</f>
        <v>55.278618732258792</v>
      </c>
      <c r="M416" s="4">
        <f t="shared" si="51"/>
        <v>89.038618732258811</v>
      </c>
      <c r="N416" s="4">
        <f t="shared" si="52"/>
        <v>37.668618732258835</v>
      </c>
      <c r="O416" s="4">
        <f t="shared" si="53"/>
        <v>22.528618732258892</v>
      </c>
      <c r="P416" s="4">
        <f t="shared" si="54"/>
        <v>44.028618732258884</v>
      </c>
      <c r="Q416" s="4">
        <f>IF(H416&lt;75,H416-$I$2+Q415,H416-$I$2+Q415-60)</f>
        <v>157.34861873225881</v>
      </c>
    </row>
    <row r="417" spans="1:17">
      <c r="A417" s="3">
        <v>415</v>
      </c>
      <c r="B417" s="2">
        <v>39.92</v>
      </c>
      <c r="C417" s="2">
        <v>38.94</v>
      </c>
      <c r="D417" s="2">
        <v>39.35</v>
      </c>
      <c r="E417" s="2">
        <v>39.340000000000003</v>
      </c>
      <c r="F417" s="2">
        <v>39.29</v>
      </c>
      <c r="G417" s="2">
        <v>39.67</v>
      </c>
      <c r="H417" s="2">
        <v>39.31</v>
      </c>
      <c r="J417" s="10">
        <f t="shared" si="49"/>
        <v>415</v>
      </c>
      <c r="K417" s="4">
        <f t="shared" si="50"/>
        <v>-10.857133396407157</v>
      </c>
      <c r="L417" s="4">
        <f>IF(C417&lt;75,C417-$I$2+L416,C417-$I$2+L416-60)</f>
        <v>54.832866603592748</v>
      </c>
      <c r="M417" s="4">
        <f t="shared" si="51"/>
        <v>89.002866603592764</v>
      </c>
      <c r="N417" s="4">
        <f t="shared" si="52"/>
        <v>37.622866603592797</v>
      </c>
      <c r="O417" s="4">
        <f t="shared" si="53"/>
        <v>22.432866603592849</v>
      </c>
      <c r="P417" s="4">
        <f t="shared" si="54"/>
        <v>44.312866603592845</v>
      </c>
      <c r="Q417" s="4">
        <f>IF(H417&lt;75,H417-$I$2+Q416,H417-$I$2+Q416-60)</f>
        <v>157.27286660359277</v>
      </c>
    </row>
    <row r="418" spans="1:17">
      <c r="A418" s="3">
        <v>416</v>
      </c>
      <c r="B418" s="2">
        <v>39.89</v>
      </c>
      <c r="C418" s="2">
        <v>39</v>
      </c>
      <c r="D418" s="2">
        <v>39.229999999999997</v>
      </c>
      <c r="E418" s="2">
        <v>39.03</v>
      </c>
      <c r="F418" s="2">
        <v>39.119999999999997</v>
      </c>
      <c r="G418" s="2">
        <v>39.54</v>
      </c>
      <c r="H418" s="2">
        <v>39.270000000000003</v>
      </c>
      <c r="J418" s="10">
        <f t="shared" si="49"/>
        <v>416</v>
      </c>
      <c r="K418" s="4">
        <f t="shared" si="50"/>
        <v>-10.352885525073198</v>
      </c>
      <c r="L418" s="4">
        <f>IF(C418&lt;75,C418-$I$2+L417,C418-$I$2+L417-60)</f>
        <v>54.447114474926707</v>
      </c>
      <c r="M418" s="4">
        <f t="shared" si="51"/>
        <v>88.847114474926713</v>
      </c>
      <c r="N418" s="4">
        <f t="shared" si="52"/>
        <v>37.267114474926757</v>
      </c>
      <c r="O418" s="4">
        <f t="shared" si="53"/>
        <v>22.167114474926805</v>
      </c>
      <c r="P418" s="4">
        <f t="shared" si="54"/>
        <v>44.467114474926802</v>
      </c>
      <c r="Q418" s="4">
        <f>IF(H418&lt;75,H418-$I$2+Q417,H418-$I$2+Q417-60)</f>
        <v>157.15711447492674</v>
      </c>
    </row>
    <row r="419" spans="1:17">
      <c r="A419" s="3">
        <v>417</v>
      </c>
      <c r="B419" s="2">
        <v>39.520000000000003</v>
      </c>
      <c r="C419" s="2">
        <v>39</v>
      </c>
      <c r="D419" s="2">
        <v>39.270000000000003</v>
      </c>
      <c r="E419" s="2">
        <v>39.43</v>
      </c>
      <c r="F419" s="2">
        <v>39.17</v>
      </c>
      <c r="G419" s="2">
        <v>39.79</v>
      </c>
      <c r="H419" s="2">
        <v>39.549999999999997</v>
      </c>
      <c r="J419" s="10">
        <f t="shared" si="49"/>
        <v>417</v>
      </c>
      <c r="K419" s="4">
        <f t="shared" si="50"/>
        <v>-10.218637653739236</v>
      </c>
      <c r="L419" s="4">
        <f>IF(C419&lt;75,C419-$I$2+L418,C419-$I$2+L418-60)</f>
        <v>54.061362346260665</v>
      </c>
      <c r="M419" s="4">
        <f t="shared" si="51"/>
        <v>88.731362346260681</v>
      </c>
      <c r="N419" s="4">
        <f t="shared" si="52"/>
        <v>37.311362346260715</v>
      </c>
      <c r="O419" s="4">
        <f t="shared" si="53"/>
        <v>21.951362346260765</v>
      </c>
      <c r="P419" s="4">
        <f t="shared" si="54"/>
        <v>44.87136234626076</v>
      </c>
      <c r="Q419" s="4">
        <f>IF(H419&lt;75,H419-$I$2+Q418,H419-$I$2+Q418-60)</f>
        <v>157.32136234626068</v>
      </c>
    </row>
    <row r="420" spans="1:17">
      <c r="A420" s="3">
        <v>418</v>
      </c>
      <c r="B420" s="2">
        <v>39.880000000000003</v>
      </c>
      <c r="C420" s="2">
        <v>39.35</v>
      </c>
      <c r="D420" s="2">
        <v>39.409999999999997</v>
      </c>
      <c r="E420" s="2">
        <v>39.22</v>
      </c>
      <c r="F420" s="2">
        <v>39.19</v>
      </c>
      <c r="G420" s="2">
        <v>39.78</v>
      </c>
      <c r="H420" s="2">
        <v>39.47</v>
      </c>
      <c r="J420" s="10">
        <f t="shared" si="49"/>
        <v>418</v>
      </c>
      <c r="K420" s="4">
        <f t="shared" si="50"/>
        <v>-9.7243897824052752</v>
      </c>
      <c r="L420" s="4">
        <f>IF(C420&lt;75,C420-$I$2+L419,C420-$I$2+L419-60)</f>
        <v>54.025610217594625</v>
      </c>
      <c r="M420" s="4">
        <f t="shared" si="51"/>
        <v>88.755610217594636</v>
      </c>
      <c r="N420" s="4">
        <f t="shared" si="52"/>
        <v>37.145610217594673</v>
      </c>
      <c r="O420" s="4">
        <f t="shared" si="53"/>
        <v>21.755610217594722</v>
      </c>
      <c r="P420" s="4">
        <f t="shared" si="54"/>
        <v>45.26561021759472</v>
      </c>
      <c r="Q420" s="4">
        <f>IF(H420&lt;75,H420-$I$2+Q419,H420-$I$2+Q419-60)</f>
        <v>157.40561021759464</v>
      </c>
    </row>
    <row r="421" spans="1:17">
      <c r="A421" s="3">
        <v>419</v>
      </c>
      <c r="B421" s="2">
        <v>39.590000000000003</v>
      </c>
      <c r="C421" s="2">
        <v>38.94</v>
      </c>
      <c r="D421" s="2">
        <v>39.11</v>
      </c>
      <c r="E421" s="2">
        <v>39.33</v>
      </c>
      <c r="F421" s="2">
        <v>39.1</v>
      </c>
      <c r="G421" s="2">
        <v>39.44</v>
      </c>
      <c r="H421" s="2">
        <v>39.47</v>
      </c>
      <c r="J421" s="10">
        <f t="shared" si="49"/>
        <v>419</v>
      </c>
      <c r="K421" s="4">
        <f t="shared" si="50"/>
        <v>-9.5201419110713132</v>
      </c>
      <c r="L421" s="4">
        <f>IF(C421&lt;75,C421-$I$2+L420,C421-$I$2+L420-60)</f>
        <v>53.579858088928582</v>
      </c>
      <c r="M421" s="4">
        <f t="shared" si="51"/>
        <v>88.479858088928594</v>
      </c>
      <c r="N421" s="4">
        <f t="shared" si="52"/>
        <v>37.089858088928629</v>
      </c>
      <c r="O421" s="4">
        <f t="shared" si="53"/>
        <v>21.469858088928682</v>
      </c>
      <c r="P421" s="4">
        <f t="shared" si="54"/>
        <v>45.319858088928676</v>
      </c>
      <c r="Q421" s="4">
        <f>IF(H421&lt;75,H421-$I$2+Q420,H421-$I$2+Q420-60)</f>
        <v>157.4898580889286</v>
      </c>
    </row>
    <row r="422" spans="1:17">
      <c r="A422" s="3">
        <v>420</v>
      </c>
      <c r="B422" s="2">
        <v>39.64</v>
      </c>
      <c r="C422" s="2">
        <v>38.94</v>
      </c>
      <c r="D422" s="2">
        <v>39.18</v>
      </c>
      <c r="E422" s="2">
        <v>39.29</v>
      </c>
      <c r="F422" s="2">
        <v>39.58</v>
      </c>
      <c r="G422" s="2">
        <v>39.64</v>
      </c>
      <c r="H422" s="2">
        <v>39.450000000000003</v>
      </c>
      <c r="J422" s="10">
        <f t="shared" si="49"/>
        <v>420</v>
      </c>
      <c r="K422" s="4">
        <f t="shared" si="50"/>
        <v>-9.2658940397373541</v>
      </c>
      <c r="L422" s="4">
        <f>IF(C422&lt;75,C422-$I$2+L421,C422-$I$2+L421-60)</f>
        <v>53.134105960262538</v>
      </c>
      <c r="M422" s="4">
        <f t="shared" si="51"/>
        <v>88.274105960262546</v>
      </c>
      <c r="N422" s="4">
        <f t="shared" si="52"/>
        <v>36.994105960262587</v>
      </c>
      <c r="O422" s="4">
        <f t="shared" si="53"/>
        <v>21.664105960262638</v>
      </c>
      <c r="P422" s="4">
        <f t="shared" si="54"/>
        <v>45.574105960262635</v>
      </c>
      <c r="Q422" s="4">
        <f>IF(H422&lt;75,H422-$I$2+Q421,H422-$I$2+Q421-60)</f>
        <v>157.55410596026258</v>
      </c>
    </row>
    <row r="423" spans="1:17">
      <c r="A423" s="3">
        <v>421</v>
      </c>
      <c r="B423" s="2">
        <v>39.83</v>
      </c>
      <c r="C423" s="2">
        <v>39.04</v>
      </c>
      <c r="D423" s="2">
        <v>39.200000000000003</v>
      </c>
      <c r="E423" s="2">
        <v>39.28</v>
      </c>
      <c r="F423" s="2">
        <v>39.119999999999997</v>
      </c>
      <c r="G423" s="2">
        <v>39.64</v>
      </c>
      <c r="H423" s="2">
        <v>39.340000000000003</v>
      </c>
      <c r="J423" s="10">
        <f t="shared" si="49"/>
        <v>421</v>
      </c>
      <c r="K423" s="4">
        <f t="shared" si="50"/>
        <v>-8.8216461684033973</v>
      </c>
      <c r="L423" s="4">
        <f>IF(C423&lt;75,C423-$I$2+L422,C423-$I$2+L422-60)</f>
        <v>52.788353831596496</v>
      </c>
      <c r="M423" s="4">
        <f t="shared" si="51"/>
        <v>88.088353831596507</v>
      </c>
      <c r="N423" s="4">
        <f t="shared" si="52"/>
        <v>36.888353831596547</v>
      </c>
      <c r="O423" s="4">
        <f t="shared" si="53"/>
        <v>21.398353831596594</v>
      </c>
      <c r="P423" s="4">
        <f t="shared" si="54"/>
        <v>45.828353831596594</v>
      </c>
      <c r="Q423" s="4">
        <f>IF(H423&lt;75,H423-$I$2+Q422,H423-$I$2+Q422-60)</f>
        <v>157.50835383159654</v>
      </c>
    </row>
    <row r="424" spans="1:17">
      <c r="A424" s="3">
        <v>422</v>
      </c>
      <c r="B424" s="2">
        <v>39.67</v>
      </c>
      <c r="C424" s="2">
        <v>39.020000000000003</v>
      </c>
      <c r="D424" s="2">
        <v>39.200000000000003</v>
      </c>
      <c r="E424" s="2">
        <v>39.21</v>
      </c>
      <c r="F424" s="2">
        <v>39.39</v>
      </c>
      <c r="G424" s="2">
        <v>39.659999999999997</v>
      </c>
      <c r="H424" s="2">
        <v>39.450000000000003</v>
      </c>
      <c r="J424" s="10">
        <f t="shared" si="49"/>
        <v>422</v>
      </c>
      <c r="K424" s="4">
        <f t="shared" si="50"/>
        <v>-8.5373982970694371</v>
      </c>
      <c r="L424" s="4">
        <f>IF(C424&lt;75,C424-$I$2+L423,C424-$I$2+L423-60)</f>
        <v>52.422601702930457</v>
      </c>
      <c r="M424" s="4">
        <f t="shared" si="51"/>
        <v>87.902601702930468</v>
      </c>
      <c r="N424" s="4">
        <f t="shared" si="52"/>
        <v>36.712601702930506</v>
      </c>
      <c r="O424" s="4">
        <f t="shared" si="53"/>
        <v>21.402601702930554</v>
      </c>
      <c r="P424" s="4">
        <f t="shared" si="54"/>
        <v>46.102601702930549</v>
      </c>
      <c r="Q424" s="4">
        <f>IF(H424&lt;75,H424-$I$2+Q423,H424-$I$2+Q423-60)</f>
        <v>157.57260170293051</v>
      </c>
    </row>
    <row r="425" spans="1:17">
      <c r="A425" s="3">
        <v>423</v>
      </c>
      <c r="B425" s="2">
        <v>39.69</v>
      </c>
      <c r="C425" s="2">
        <v>39.18</v>
      </c>
      <c r="D425" s="2">
        <v>39.35</v>
      </c>
      <c r="E425" s="2">
        <v>39.24</v>
      </c>
      <c r="F425" s="2">
        <v>39.21</v>
      </c>
      <c r="G425" s="2">
        <v>39.840000000000003</v>
      </c>
      <c r="H425" s="2">
        <v>39.28</v>
      </c>
      <c r="J425" s="10">
        <f t="shared" si="49"/>
        <v>423</v>
      </c>
      <c r="K425" s="4">
        <f t="shared" si="50"/>
        <v>-8.2331504257354808</v>
      </c>
      <c r="L425" s="4">
        <f>IF(C425&lt;75,C425-$I$2+L424,C425-$I$2+L424-60)</f>
        <v>52.216849574264415</v>
      </c>
      <c r="M425" s="4">
        <f t="shared" si="51"/>
        <v>87.866849574264421</v>
      </c>
      <c r="N425" s="4">
        <f t="shared" si="52"/>
        <v>36.566849574264467</v>
      </c>
      <c r="O425" s="4">
        <f t="shared" si="53"/>
        <v>21.226849574264513</v>
      </c>
      <c r="P425" s="4">
        <f t="shared" si="54"/>
        <v>46.556849574264511</v>
      </c>
      <c r="Q425" s="4">
        <f>IF(H425&lt;75,H425-$I$2+Q424,H425-$I$2+Q424-60)</f>
        <v>157.46684957426447</v>
      </c>
    </row>
    <row r="426" spans="1:17">
      <c r="A426" s="3">
        <v>424</v>
      </c>
      <c r="B426" s="2">
        <v>39.64</v>
      </c>
      <c r="C426" s="2">
        <v>39.1</v>
      </c>
      <c r="D426" s="2">
        <v>39.25</v>
      </c>
      <c r="E426" s="2">
        <v>39.36</v>
      </c>
      <c r="F426" s="2">
        <v>39.03</v>
      </c>
      <c r="G426" s="2">
        <v>39.520000000000003</v>
      </c>
      <c r="H426" s="2">
        <v>39.61</v>
      </c>
      <c r="J426" s="10">
        <f t="shared" si="49"/>
        <v>424</v>
      </c>
      <c r="K426" s="4">
        <f t="shared" si="50"/>
        <v>-7.9789025544015217</v>
      </c>
      <c r="L426" s="4">
        <f>IF(C426&lt;75,C426-$I$2+L425,C426-$I$2+L425-60)</f>
        <v>51.931097445598375</v>
      </c>
      <c r="M426" s="4">
        <f t="shared" si="51"/>
        <v>87.73109744559838</v>
      </c>
      <c r="N426" s="4">
        <f t="shared" si="52"/>
        <v>36.541097445598425</v>
      </c>
      <c r="O426" s="4">
        <f t="shared" si="53"/>
        <v>20.871097445598473</v>
      </c>
      <c r="P426" s="4">
        <f t="shared" si="54"/>
        <v>46.691097445598473</v>
      </c>
      <c r="Q426" s="4">
        <f>IF(H426&lt;75,H426-$I$2+Q425,H426-$I$2+Q425-60)</f>
        <v>157.69109744559842</v>
      </c>
    </row>
    <row r="427" spans="1:17">
      <c r="A427" s="3">
        <v>425</v>
      </c>
      <c r="B427" s="2">
        <v>39.71</v>
      </c>
      <c r="C427" s="2">
        <v>38.81</v>
      </c>
      <c r="D427" s="2">
        <v>39</v>
      </c>
      <c r="E427" s="2">
        <v>39.200000000000003</v>
      </c>
      <c r="F427" s="2">
        <v>39.18</v>
      </c>
      <c r="G427" s="2">
        <v>39.54</v>
      </c>
      <c r="H427" s="2">
        <v>39.51</v>
      </c>
      <c r="J427" s="10">
        <f t="shared" si="49"/>
        <v>425</v>
      </c>
      <c r="K427" s="4">
        <f t="shared" si="50"/>
        <v>-7.6546546830675624</v>
      </c>
      <c r="L427" s="4">
        <f>IF(C427&lt;75,C427-$I$2+L426,C427-$I$2+L426-60)</f>
        <v>51.355345316932336</v>
      </c>
      <c r="M427" s="4">
        <f t="shared" si="51"/>
        <v>87.345345316932338</v>
      </c>
      <c r="N427" s="4">
        <f t="shared" si="52"/>
        <v>36.355345316932386</v>
      </c>
      <c r="O427" s="4">
        <f t="shared" si="53"/>
        <v>20.665345316932431</v>
      </c>
      <c r="P427" s="4">
        <f t="shared" si="54"/>
        <v>46.845345316932431</v>
      </c>
      <c r="Q427" s="4">
        <f>IF(H427&lt;75,H427-$I$2+Q426,H427-$I$2+Q426-60)</f>
        <v>157.81534531693237</v>
      </c>
    </row>
    <row r="428" spans="1:17">
      <c r="A428" s="3">
        <v>426</v>
      </c>
      <c r="B428" s="2">
        <v>39.68</v>
      </c>
      <c r="C428" s="2">
        <v>38.97</v>
      </c>
      <c r="D428" s="2">
        <v>39.21</v>
      </c>
      <c r="E428" s="2">
        <v>39.450000000000003</v>
      </c>
      <c r="F428" s="2">
        <v>39.06</v>
      </c>
      <c r="G428" s="2">
        <v>39.450000000000003</v>
      </c>
      <c r="H428" s="2">
        <v>39.409999999999997</v>
      </c>
      <c r="J428" s="10">
        <f t="shared" si="49"/>
        <v>426</v>
      </c>
      <c r="K428" s="4">
        <f t="shared" si="50"/>
        <v>-7.3604068117336041</v>
      </c>
      <c r="L428" s="4">
        <f>IF(C428&lt;75,C428-$I$2+L427,C428-$I$2+L427-60)</f>
        <v>50.939593188266294</v>
      </c>
      <c r="M428" s="4">
        <f t="shared" si="51"/>
        <v>87.169593188266305</v>
      </c>
      <c r="N428" s="4">
        <f t="shared" si="52"/>
        <v>36.419593188266347</v>
      </c>
      <c r="O428" s="4">
        <f t="shared" si="53"/>
        <v>20.339593188266392</v>
      </c>
      <c r="P428" s="4">
        <f t="shared" si="54"/>
        <v>46.909593188266392</v>
      </c>
      <c r="Q428" s="4">
        <f>IF(H428&lt;75,H428-$I$2+Q427,H428-$I$2+Q427-60)</f>
        <v>157.83959318826632</v>
      </c>
    </row>
    <row r="429" spans="1:17">
      <c r="A429" s="3">
        <v>427</v>
      </c>
      <c r="B429" s="2">
        <v>39.72</v>
      </c>
      <c r="C429" s="2">
        <v>38.99</v>
      </c>
      <c r="D429" s="2">
        <v>39.75</v>
      </c>
      <c r="E429" s="2">
        <v>39.1</v>
      </c>
      <c r="F429" s="2">
        <v>39.06</v>
      </c>
      <c r="G429" s="2">
        <v>40.14</v>
      </c>
      <c r="H429" s="2">
        <v>39.42</v>
      </c>
      <c r="J429" s="10">
        <f t="shared" si="49"/>
        <v>427</v>
      </c>
      <c r="K429" s="4">
        <f t="shared" si="50"/>
        <v>-7.0261589403996467</v>
      </c>
      <c r="L429" s="4">
        <f>IF(C429&lt;75,C429-$I$2+L428,C429-$I$2+L428-60)</f>
        <v>50.543841059600254</v>
      </c>
      <c r="M429" s="4">
        <f t="shared" si="51"/>
        <v>87.533841059600263</v>
      </c>
      <c r="N429" s="4">
        <f t="shared" si="52"/>
        <v>36.133841059600307</v>
      </c>
      <c r="O429" s="4">
        <f t="shared" si="53"/>
        <v>20.013841059600352</v>
      </c>
      <c r="P429" s="4">
        <f t="shared" si="54"/>
        <v>47.663841059600351</v>
      </c>
      <c r="Q429" s="4">
        <f>IF(H429&lt;75,H429-$I$2+Q428,H429-$I$2+Q428-60)</f>
        <v>157.8738410596003</v>
      </c>
    </row>
    <row r="430" spans="1:17">
      <c r="A430" s="3">
        <v>428</v>
      </c>
      <c r="B430" s="2">
        <v>39.869999999999997</v>
      </c>
      <c r="C430" s="2">
        <v>38.880000000000003</v>
      </c>
      <c r="D430" s="2">
        <v>39.25</v>
      </c>
      <c r="E430" s="2">
        <v>39.58</v>
      </c>
      <c r="F430" s="2">
        <v>39.090000000000003</v>
      </c>
      <c r="G430" s="2">
        <v>40.479999999999997</v>
      </c>
      <c r="H430" s="2">
        <v>39.06</v>
      </c>
      <c r="J430" s="10">
        <f t="shared" si="49"/>
        <v>428</v>
      </c>
      <c r="K430" s="4">
        <f t="shared" si="50"/>
        <v>-6.5419110690656908</v>
      </c>
      <c r="L430" s="4">
        <f>IF(C430&lt;75,C430-$I$2+L429,C430-$I$2+L429-60)</f>
        <v>50.038088930934215</v>
      </c>
      <c r="M430" s="4">
        <f t="shared" si="51"/>
        <v>87.398088930934222</v>
      </c>
      <c r="N430" s="4">
        <f t="shared" si="52"/>
        <v>36.328088930934264</v>
      </c>
      <c r="O430" s="4">
        <f t="shared" si="53"/>
        <v>19.718088930934314</v>
      </c>
      <c r="P430" s="4">
        <f t="shared" si="54"/>
        <v>48.758088930934306</v>
      </c>
      <c r="Q430" s="4">
        <f>IF(H430&lt;75,H430-$I$2+Q429,H430-$I$2+Q429-60)</f>
        <v>157.54808893093426</v>
      </c>
    </row>
    <row r="431" spans="1:17">
      <c r="A431" s="3">
        <v>429</v>
      </c>
      <c r="B431" s="2">
        <v>39.58</v>
      </c>
      <c r="C431" s="2">
        <v>39</v>
      </c>
      <c r="D431" s="2">
        <v>39.53</v>
      </c>
      <c r="E431" s="2">
        <v>39.39</v>
      </c>
      <c r="F431" s="2">
        <v>39</v>
      </c>
      <c r="G431" s="2">
        <v>39.69</v>
      </c>
      <c r="H431" s="2">
        <v>39.33</v>
      </c>
      <c r="J431" s="10">
        <f t="shared" si="49"/>
        <v>429</v>
      </c>
      <c r="K431" s="4">
        <f t="shared" si="50"/>
        <v>-6.3476631977317339</v>
      </c>
      <c r="L431" s="4">
        <f>IF(C431&lt;75,C431-$I$2+L430,C431-$I$2+L430-60)</f>
        <v>49.652336802268174</v>
      </c>
      <c r="M431" s="4">
        <f t="shared" si="51"/>
        <v>87.542336802268181</v>
      </c>
      <c r="N431" s="4">
        <f t="shared" si="52"/>
        <v>36.332336802268223</v>
      </c>
      <c r="O431" s="4">
        <f t="shared" si="53"/>
        <v>19.332336802268273</v>
      </c>
      <c r="P431" s="4">
        <f t="shared" si="54"/>
        <v>49.062336802268263</v>
      </c>
      <c r="Q431" s="4">
        <f>IF(H431&lt;75,H431-$I$2+Q430,H431-$I$2+Q430-60)</f>
        <v>157.4923368022682</v>
      </c>
    </row>
    <row r="432" spans="1:17">
      <c r="A432" s="3">
        <v>430</v>
      </c>
      <c r="B432" s="2">
        <v>39.32</v>
      </c>
      <c r="C432" s="2">
        <v>39.07</v>
      </c>
      <c r="D432" s="2">
        <v>39.35</v>
      </c>
      <c r="E432" s="2">
        <v>39.299999999999997</v>
      </c>
      <c r="F432" s="2">
        <v>39.17</v>
      </c>
      <c r="G432" s="2">
        <v>39.47</v>
      </c>
      <c r="H432" s="2">
        <v>39.61</v>
      </c>
      <c r="J432" s="10">
        <f t="shared" si="49"/>
        <v>430</v>
      </c>
      <c r="K432" s="4">
        <f t="shared" si="50"/>
        <v>-6.4134153263977751</v>
      </c>
      <c r="L432" s="4">
        <f>IF(C432&lt;75,C432-$I$2+L431,C432-$I$2+L431-60)</f>
        <v>49.336584673602133</v>
      </c>
      <c r="M432" s="4">
        <f t="shared" si="51"/>
        <v>87.506584673602134</v>
      </c>
      <c r="N432" s="4">
        <f t="shared" si="52"/>
        <v>36.246584673602179</v>
      </c>
      <c r="O432" s="4">
        <f t="shared" si="53"/>
        <v>19.116584673602233</v>
      </c>
      <c r="P432" s="4">
        <f t="shared" si="54"/>
        <v>49.14658467360222</v>
      </c>
      <c r="Q432" s="4">
        <f>IF(H432&lt;75,H432-$I$2+Q431,H432-$I$2+Q431-60)</f>
        <v>157.71658467360214</v>
      </c>
    </row>
    <row r="433" spans="1:17">
      <c r="A433" s="3">
        <v>431</v>
      </c>
      <c r="B433" s="2">
        <v>39.61</v>
      </c>
      <c r="C433" s="2">
        <v>39.56</v>
      </c>
      <c r="D433" s="2">
        <v>39.020000000000003</v>
      </c>
      <c r="E433" s="2">
        <v>39.32</v>
      </c>
      <c r="F433" s="2">
        <v>39.31</v>
      </c>
      <c r="G433" s="2">
        <v>40.49</v>
      </c>
      <c r="H433" s="2">
        <v>39.51</v>
      </c>
      <c r="J433" s="10">
        <f t="shared" si="49"/>
        <v>431</v>
      </c>
      <c r="K433" s="4">
        <f t="shared" si="50"/>
        <v>-6.1891674550638172</v>
      </c>
      <c r="L433" s="4">
        <f>IF(C433&lt;75,C433-$I$2+L432,C433-$I$2+L432-60)</f>
        <v>49.510832544936093</v>
      </c>
      <c r="M433" s="4">
        <f t="shared" si="51"/>
        <v>87.140832544936103</v>
      </c>
      <c r="N433" s="4">
        <f t="shared" si="52"/>
        <v>36.180832544936138</v>
      </c>
      <c r="O433" s="4">
        <f t="shared" si="53"/>
        <v>19.040832544936194</v>
      </c>
      <c r="P433" s="4">
        <f t="shared" si="54"/>
        <v>50.250832544936181</v>
      </c>
      <c r="Q433" s="4">
        <f>IF(H433&lt;75,H433-$I$2+Q432,H433-$I$2+Q432-60)</f>
        <v>157.84083254493609</v>
      </c>
    </row>
    <row r="434" spans="1:17">
      <c r="A434" s="3">
        <v>432</v>
      </c>
      <c r="B434" s="2">
        <v>39.369999999999997</v>
      </c>
      <c r="C434" s="2">
        <v>39.159999999999997</v>
      </c>
      <c r="D434" s="2">
        <v>39.18</v>
      </c>
      <c r="E434" s="2">
        <v>39.35</v>
      </c>
      <c r="F434" s="2">
        <v>39.270000000000003</v>
      </c>
      <c r="G434" s="2">
        <v>39.659999999999997</v>
      </c>
      <c r="H434" s="2">
        <v>39.57</v>
      </c>
      <c r="J434" s="10">
        <f t="shared" si="49"/>
        <v>432</v>
      </c>
      <c r="K434" s="4">
        <f t="shared" si="50"/>
        <v>-6.2049195837298612</v>
      </c>
      <c r="L434" s="4">
        <f>IF(C434&lt;75,C434-$I$2+L433,C434-$I$2+L433-60)</f>
        <v>49.285080416270048</v>
      </c>
      <c r="M434" s="4">
        <f t="shared" si="51"/>
        <v>86.935080416270068</v>
      </c>
      <c r="N434" s="4">
        <f t="shared" si="52"/>
        <v>36.145080416270098</v>
      </c>
      <c r="O434" s="4">
        <f t="shared" si="53"/>
        <v>18.925080416270156</v>
      </c>
      <c r="P434" s="4">
        <f t="shared" si="54"/>
        <v>50.525080416270136</v>
      </c>
      <c r="Q434" s="4">
        <f>IF(H434&lt;75,H434-$I$2+Q433,H434-$I$2+Q433-60)</f>
        <v>158.02508041627004</v>
      </c>
    </row>
    <row r="435" spans="1:17">
      <c r="A435" s="3">
        <v>433</v>
      </c>
      <c r="B435" s="2">
        <v>39.549999999999997</v>
      </c>
      <c r="C435" s="2">
        <v>38.94</v>
      </c>
      <c r="D435" s="2">
        <v>39.520000000000003</v>
      </c>
      <c r="E435" s="2">
        <v>39.200000000000003</v>
      </c>
      <c r="F435" s="2">
        <v>39.21</v>
      </c>
      <c r="G435" s="2">
        <v>39.520000000000003</v>
      </c>
      <c r="H435" s="2">
        <v>39.53</v>
      </c>
      <c r="J435" s="10">
        <f t="shared" si="49"/>
        <v>433</v>
      </c>
      <c r="K435" s="4">
        <f t="shared" si="50"/>
        <v>-6.0406717123959055</v>
      </c>
      <c r="L435" s="4">
        <f>IF(C435&lt;75,C435-$I$2+L434,C435-$I$2+L434-60)</f>
        <v>48.839328287604005</v>
      </c>
      <c r="M435" s="4">
        <f t="shared" si="51"/>
        <v>87.069328287604037</v>
      </c>
      <c r="N435" s="4">
        <f t="shared" si="52"/>
        <v>35.959328287604059</v>
      </c>
      <c r="O435" s="4">
        <f t="shared" si="53"/>
        <v>18.749328287604115</v>
      </c>
      <c r="P435" s="4">
        <f t="shared" si="54"/>
        <v>50.659328287604097</v>
      </c>
      <c r="Q435" s="4">
        <f>IF(H435&lt;75,H435-$I$2+Q434,H435-$I$2+Q434-60)</f>
        <v>158.169328287604</v>
      </c>
    </row>
    <row r="436" spans="1:17">
      <c r="A436" s="3">
        <v>434</v>
      </c>
      <c r="B436" s="2">
        <v>39.43</v>
      </c>
      <c r="C436" s="2">
        <v>38.99</v>
      </c>
      <c r="D436" s="2">
        <v>103.72</v>
      </c>
      <c r="E436" s="2">
        <v>39.82</v>
      </c>
      <c r="F436" s="2">
        <v>39.36</v>
      </c>
      <c r="G436" s="2">
        <v>39.74</v>
      </c>
      <c r="H436" s="2">
        <v>39.57</v>
      </c>
      <c r="J436" s="10">
        <f t="shared" si="49"/>
        <v>434</v>
      </c>
      <c r="K436" s="4">
        <f t="shared" si="50"/>
        <v>-5.9964238410619473</v>
      </c>
      <c r="L436" s="4">
        <f>IF(C436&lt;75,C436-$I$2+L435,C436-$I$2+L435-60)</f>
        <v>48.443576158937965</v>
      </c>
      <c r="M436" s="4">
        <f t="shared" si="51"/>
        <v>91.403576158937994</v>
      </c>
      <c r="N436" s="4">
        <f t="shared" si="52"/>
        <v>36.393576158938018</v>
      </c>
      <c r="O436" s="4">
        <f t="shared" si="53"/>
        <v>18.723576158938073</v>
      </c>
      <c r="P436" s="4">
        <f t="shared" si="54"/>
        <v>51.013576158938058</v>
      </c>
      <c r="Q436" s="4">
        <f>IF(H436&lt;75,H436-$I$2+Q435,H436-$I$2+Q435-60)</f>
        <v>158.35357615893795</v>
      </c>
    </row>
    <row r="437" spans="1:17">
      <c r="A437" s="3">
        <v>435</v>
      </c>
      <c r="B437" s="2">
        <v>39.44</v>
      </c>
      <c r="C437" s="2">
        <v>38.99</v>
      </c>
      <c r="D437" s="2">
        <v>39.5</v>
      </c>
      <c r="E437" s="2">
        <v>104.02</v>
      </c>
      <c r="F437" s="2">
        <v>108.7</v>
      </c>
      <c r="G437" s="2">
        <v>39.6</v>
      </c>
      <c r="H437" s="2">
        <v>39.299999999999997</v>
      </c>
      <c r="J437" s="10">
        <f t="shared" si="49"/>
        <v>435</v>
      </c>
      <c r="K437" s="4">
        <f t="shared" si="50"/>
        <v>-5.942175969727991</v>
      </c>
      <c r="L437" s="4">
        <f>IF(C437&lt;75,C437-$I$2+L436,C437-$I$2+L436-60)</f>
        <v>48.047824030271926</v>
      </c>
      <c r="M437" s="4">
        <f t="shared" si="51"/>
        <v>91.517824030271953</v>
      </c>
      <c r="N437" s="4">
        <f t="shared" si="52"/>
        <v>41.027824030271972</v>
      </c>
      <c r="O437" s="4">
        <f t="shared" si="53"/>
        <v>28.037824030272034</v>
      </c>
      <c r="P437" s="4">
        <f t="shared" si="54"/>
        <v>51.227824030272018</v>
      </c>
      <c r="Q437" s="4">
        <f>IF(H437&lt;75,H437-$I$2+Q436,H437-$I$2+Q436-60)</f>
        <v>158.26782403027192</v>
      </c>
    </row>
    <row r="438" spans="1:17">
      <c r="A438" s="3">
        <v>436</v>
      </c>
      <c r="B438" s="2">
        <v>39.65</v>
      </c>
      <c r="C438" s="2">
        <v>39.090000000000003</v>
      </c>
      <c r="D438" s="2">
        <v>39.5</v>
      </c>
      <c r="E438" s="2">
        <v>39.54</v>
      </c>
      <c r="F438" s="2">
        <v>39.57</v>
      </c>
      <c r="G438" s="2">
        <v>39.58</v>
      </c>
      <c r="H438" s="2">
        <v>39.58</v>
      </c>
      <c r="J438" s="10">
        <f t="shared" si="49"/>
        <v>436</v>
      </c>
      <c r="K438" s="4">
        <f t="shared" si="50"/>
        <v>-5.6779280983940339</v>
      </c>
      <c r="L438" s="4">
        <f>IF(C438&lt;75,C438-$I$2+L437,C438-$I$2+L437-60)</f>
        <v>47.752071901605888</v>
      </c>
      <c r="M438" s="4">
        <f t="shared" si="51"/>
        <v>91.632071901605912</v>
      </c>
      <c r="N438" s="4">
        <f t="shared" si="52"/>
        <v>41.18207190160593</v>
      </c>
      <c r="O438" s="4">
        <f t="shared" si="53"/>
        <v>28.222071901605993</v>
      </c>
      <c r="P438" s="4">
        <f t="shared" si="54"/>
        <v>51.422071901605975</v>
      </c>
      <c r="Q438" s="4">
        <f>IF(H438&lt;75,H438-$I$2+Q437,H438-$I$2+Q437-60)</f>
        <v>158.4620719016059</v>
      </c>
    </row>
    <row r="439" spans="1:17">
      <c r="A439" s="3">
        <v>437</v>
      </c>
      <c r="B439" s="2">
        <v>39.799999999999997</v>
      </c>
      <c r="C439" s="2">
        <v>38.97</v>
      </c>
      <c r="D439" s="2">
        <v>39.46</v>
      </c>
      <c r="E439" s="2">
        <v>39.53</v>
      </c>
      <c r="F439" s="2">
        <v>39.49</v>
      </c>
      <c r="G439" s="2">
        <v>39.630000000000003</v>
      </c>
      <c r="H439" s="2">
        <v>124.22</v>
      </c>
      <c r="J439" s="10">
        <f t="shared" si="49"/>
        <v>437</v>
      </c>
      <c r="K439" s="4">
        <f t="shared" si="50"/>
        <v>-5.2636802270600782</v>
      </c>
      <c r="L439" s="4">
        <f>IF(C439&lt;75,C439-$I$2+L438,C439-$I$2+L438-60)</f>
        <v>47.336319772939845</v>
      </c>
      <c r="M439" s="4">
        <f t="shared" si="51"/>
        <v>91.706319772939878</v>
      </c>
      <c r="N439" s="4">
        <f t="shared" si="52"/>
        <v>41.32631977293989</v>
      </c>
      <c r="O439" s="4">
        <f t="shared" si="53"/>
        <v>28.326319772939954</v>
      </c>
      <c r="P439" s="4">
        <f t="shared" si="54"/>
        <v>51.666319772939936</v>
      </c>
      <c r="Q439" s="4">
        <f>IF(H439&lt;75,H439-$I$2+Q438,H439-$I$2+Q438-60)</f>
        <v>183.29631977293985</v>
      </c>
    </row>
    <row r="440" spans="1:17">
      <c r="A440" s="3">
        <v>438</v>
      </c>
      <c r="B440" s="2">
        <v>39.57</v>
      </c>
      <c r="C440" s="2">
        <v>39.61</v>
      </c>
      <c r="D440" s="2">
        <v>39.49</v>
      </c>
      <c r="E440" s="2">
        <v>39.26</v>
      </c>
      <c r="F440" s="2">
        <v>39.58</v>
      </c>
      <c r="G440" s="2">
        <v>40.18</v>
      </c>
      <c r="H440" s="2">
        <v>39.61</v>
      </c>
      <c r="J440" s="10">
        <f t="shared" si="49"/>
        <v>438</v>
      </c>
      <c r="K440" s="4">
        <f t="shared" si="50"/>
        <v>-5.0794323557261194</v>
      </c>
      <c r="L440" s="4">
        <f>IF(C440&lt;75,C440-$I$2+L439,C440-$I$2+L439-60)</f>
        <v>47.560567644273803</v>
      </c>
      <c r="M440" s="4">
        <f t="shared" si="51"/>
        <v>91.810567644273846</v>
      </c>
      <c r="N440" s="4">
        <f t="shared" si="52"/>
        <v>41.200567644273846</v>
      </c>
      <c r="O440" s="4">
        <f t="shared" si="53"/>
        <v>28.52056764427391</v>
      </c>
      <c r="P440" s="4">
        <f t="shared" si="54"/>
        <v>52.460567644273894</v>
      </c>
      <c r="Q440" s="4">
        <f>IF(H440&lt;75,H440-$I$2+Q439,H440-$I$2+Q439-60)</f>
        <v>183.5205676442738</v>
      </c>
    </row>
    <row r="441" spans="1:17">
      <c r="A441" s="3">
        <v>439</v>
      </c>
      <c r="B441" s="2">
        <v>39.619999999999997</v>
      </c>
      <c r="C441" s="6">
        <v>97.08</v>
      </c>
      <c r="D441" s="2">
        <v>39.479999999999997</v>
      </c>
      <c r="E441" s="2">
        <v>39.47</v>
      </c>
      <c r="F441" s="2">
        <v>39.5</v>
      </c>
      <c r="G441" s="2">
        <v>122.68</v>
      </c>
      <c r="H441" s="2">
        <v>39.43</v>
      </c>
      <c r="J441" s="10">
        <f t="shared" si="49"/>
        <v>439</v>
      </c>
      <c r="K441" s="4">
        <f t="shared" si="50"/>
        <v>-4.8451844843921634</v>
      </c>
      <c r="L441" s="11">
        <f>IF(C441&lt;75,C441-$I$2+L440,C441-$I$2+L440)</f>
        <v>105.25481551560776</v>
      </c>
      <c r="M441" s="4">
        <f t="shared" si="51"/>
        <v>91.904815515607794</v>
      </c>
      <c r="N441" s="4">
        <f t="shared" si="52"/>
        <v>41.284815515607804</v>
      </c>
      <c r="O441" s="4">
        <f t="shared" si="53"/>
        <v>28.634815515607869</v>
      </c>
      <c r="P441" s="4">
        <f t="shared" si="54"/>
        <v>75.754815515607845</v>
      </c>
      <c r="Q441" s="4">
        <f>IF(H441&lt;75,H441-$I$2+Q440,H441-$I$2+Q440-60)</f>
        <v>183.56481551560776</v>
      </c>
    </row>
    <row r="442" spans="1:17">
      <c r="A442" s="3">
        <v>440</v>
      </c>
      <c r="B442" s="2">
        <v>39.450000000000003</v>
      </c>
      <c r="C442" s="2">
        <v>39.049999999999997</v>
      </c>
      <c r="D442" s="2">
        <v>39.56</v>
      </c>
      <c r="E442" s="2">
        <v>39.42</v>
      </c>
      <c r="F442" s="2">
        <v>39.590000000000003</v>
      </c>
      <c r="G442" s="2">
        <v>39.69</v>
      </c>
      <c r="H442" s="2">
        <v>39.229999999999997</v>
      </c>
      <c r="J442" s="10">
        <f t="shared" si="49"/>
        <v>440</v>
      </c>
      <c r="K442" s="4">
        <f t="shared" si="50"/>
        <v>-4.7809366130582021</v>
      </c>
      <c r="L442" s="4">
        <f>IF(C442&lt;75,C442-$I$2+L441,C442-$I$2+L441-60)</f>
        <v>104.91906338694172</v>
      </c>
      <c r="M442" s="4">
        <f t="shared" si="51"/>
        <v>92.079063386941755</v>
      </c>
      <c r="N442" s="4">
        <f t="shared" si="52"/>
        <v>41.319063386941764</v>
      </c>
      <c r="O442" s="4">
        <f t="shared" si="53"/>
        <v>28.839063386941831</v>
      </c>
      <c r="P442" s="4">
        <f t="shared" si="54"/>
        <v>76.059063386941801</v>
      </c>
      <c r="Q442" s="4">
        <f>IF(H442&lt;75,H442-$I$2+Q441,H442-$I$2+Q441-60)</f>
        <v>183.40906338694171</v>
      </c>
    </row>
    <row r="443" spans="1:17">
      <c r="A443" s="3">
        <v>441</v>
      </c>
      <c r="B443" s="2">
        <v>39.409999999999997</v>
      </c>
      <c r="C443" s="2">
        <v>39.03</v>
      </c>
      <c r="D443" s="2">
        <v>39.33</v>
      </c>
      <c r="E443" s="2">
        <v>39.5</v>
      </c>
      <c r="F443" s="2">
        <v>39.380000000000003</v>
      </c>
      <c r="G443" s="2">
        <v>39.630000000000003</v>
      </c>
      <c r="H443" s="2">
        <v>40.68</v>
      </c>
      <c r="J443" s="10">
        <f t="shared" si="49"/>
        <v>441</v>
      </c>
      <c r="K443" s="4">
        <f t="shared" si="50"/>
        <v>-4.7566887417242469</v>
      </c>
      <c r="L443" s="4">
        <f>IF(C443&lt;75,C443-$I$2+L442,C443-$I$2+L442-60)</f>
        <v>104.56331125827568</v>
      </c>
      <c r="M443" s="4">
        <f t="shared" si="51"/>
        <v>92.023311258275712</v>
      </c>
      <c r="N443" s="4">
        <f t="shared" si="52"/>
        <v>41.433311258275722</v>
      </c>
      <c r="O443" s="4">
        <f t="shared" si="53"/>
        <v>28.833311258275792</v>
      </c>
      <c r="P443" s="4">
        <f t="shared" si="54"/>
        <v>76.303311258275755</v>
      </c>
      <c r="Q443" s="4">
        <f>IF(H443&lt;75,H443-$I$2+Q442,H443-$I$2+Q442-60)</f>
        <v>184.70331125827568</v>
      </c>
    </row>
    <row r="444" spans="1:17">
      <c r="A444" s="3">
        <v>442</v>
      </c>
      <c r="B444" s="2">
        <v>39.520000000000003</v>
      </c>
      <c r="C444" s="2">
        <v>39.049999999999997</v>
      </c>
      <c r="D444" s="2">
        <v>39.57</v>
      </c>
      <c r="E444" s="2">
        <v>39.380000000000003</v>
      </c>
      <c r="F444" s="2">
        <v>39.409999999999997</v>
      </c>
      <c r="G444" s="2">
        <v>39.69</v>
      </c>
      <c r="H444" s="6">
        <v>93.62</v>
      </c>
      <c r="J444" s="10">
        <f t="shared" si="49"/>
        <v>442</v>
      </c>
      <c r="K444" s="4">
        <f t="shared" si="50"/>
        <v>-4.6224408703902853</v>
      </c>
      <c r="L444" s="4">
        <f>IF(C444&lt;75,C444-$I$2+L443,C444-$I$2+L443-60)</f>
        <v>104.22755912960963</v>
      </c>
      <c r="M444" s="4">
        <f t="shared" si="51"/>
        <v>92.207559129609677</v>
      </c>
      <c r="N444" s="4">
        <f t="shared" si="52"/>
        <v>41.427559129609683</v>
      </c>
      <c r="O444" s="4">
        <f t="shared" si="53"/>
        <v>28.857559129609747</v>
      </c>
      <c r="P444" s="4">
        <f t="shared" si="54"/>
        <v>76.607559129609712</v>
      </c>
      <c r="Q444" s="11">
        <f>IF(H444&lt;75,H444-$I$2+Q443,H444-$I$2+Q443)</f>
        <v>238.93755912960964</v>
      </c>
    </row>
    <row r="445" spans="1:17">
      <c r="A445" s="3">
        <v>443</v>
      </c>
      <c r="B445" s="2">
        <v>39.74</v>
      </c>
      <c r="C445" s="2">
        <v>38.67</v>
      </c>
      <c r="D445" s="2">
        <v>39.46</v>
      </c>
      <c r="E445" s="2">
        <v>39.32</v>
      </c>
      <c r="F445" s="2">
        <v>39.44</v>
      </c>
      <c r="G445" s="2">
        <v>39.76</v>
      </c>
      <c r="H445" s="2">
        <v>39.65</v>
      </c>
      <c r="J445" s="10">
        <f t="shared" si="49"/>
        <v>443</v>
      </c>
      <c r="K445" s="4">
        <f t="shared" si="50"/>
        <v>-4.2681929990563248</v>
      </c>
      <c r="L445" s="4">
        <f>IF(C445&lt;75,C445-$I$2+L444,C445-$I$2+L444-60)</f>
        <v>103.51180700094359</v>
      </c>
      <c r="M445" s="4">
        <f t="shared" si="51"/>
        <v>92.281807000943644</v>
      </c>
      <c r="N445" s="4">
        <f t="shared" si="52"/>
        <v>41.361807000943642</v>
      </c>
      <c r="O445" s="4">
        <f t="shared" si="53"/>
        <v>28.911807000943703</v>
      </c>
      <c r="P445" s="4">
        <f t="shared" si="54"/>
        <v>76.981807000943661</v>
      </c>
      <c r="Q445" s="4">
        <f>IF(H445&lt;75,H445-$I$2+Q444,H445-$I$2+Q444-60)</f>
        <v>239.2018070009436</v>
      </c>
    </row>
    <row r="446" spans="1:17">
      <c r="A446" s="3">
        <v>444</v>
      </c>
      <c r="B446" s="2">
        <v>39.450000000000003</v>
      </c>
      <c r="C446" s="2">
        <v>38.770000000000003</v>
      </c>
      <c r="D446" s="2">
        <v>39.299999999999997</v>
      </c>
      <c r="E446" s="2">
        <v>39.35</v>
      </c>
      <c r="F446" s="2">
        <v>39.22</v>
      </c>
      <c r="G446" s="2">
        <v>39.72</v>
      </c>
      <c r="H446" s="2">
        <v>39.090000000000003</v>
      </c>
      <c r="J446" s="10">
        <f t="shared" si="49"/>
        <v>444</v>
      </c>
      <c r="K446" s="4">
        <f t="shared" si="50"/>
        <v>-4.2039451277223634</v>
      </c>
      <c r="L446" s="4">
        <f>IF(C446&lt;75,C446-$I$2+L445,C446-$I$2+L445-60)</f>
        <v>102.89605487227755</v>
      </c>
      <c r="M446" s="4">
        <f t="shared" si="51"/>
        <v>92.1960548722776</v>
      </c>
      <c r="N446" s="4">
        <f t="shared" si="52"/>
        <v>41.326054872277602</v>
      </c>
      <c r="O446" s="4">
        <f t="shared" si="53"/>
        <v>28.746054872277661</v>
      </c>
      <c r="P446" s="4">
        <f t="shared" si="54"/>
        <v>77.316054872277618</v>
      </c>
      <c r="Q446" s="4">
        <f>IF(H446&lt;75,H446-$I$2+Q445,H446-$I$2+Q445-60)</f>
        <v>238.90605487227756</v>
      </c>
    </row>
    <row r="447" spans="1:17">
      <c r="A447" s="3">
        <v>445</v>
      </c>
      <c r="B447" s="2">
        <v>39.799999999999997</v>
      </c>
      <c r="C447" s="2">
        <v>38.729999999999997</v>
      </c>
      <c r="D447" s="2">
        <v>39.520000000000003</v>
      </c>
      <c r="E447" s="2">
        <v>39.32</v>
      </c>
      <c r="F447" s="2">
        <v>39.270000000000003</v>
      </c>
      <c r="G447" s="2">
        <v>69.849999999999994</v>
      </c>
      <c r="H447" s="2">
        <v>39.22</v>
      </c>
      <c r="J447" s="10">
        <f t="shared" si="49"/>
        <v>445</v>
      </c>
      <c r="K447" s="4">
        <f t="shared" si="50"/>
        <v>-3.7896972563884077</v>
      </c>
      <c r="L447" s="4">
        <f>IF(C447&lt;75,C447-$I$2+L446,C447-$I$2+L446-60)</f>
        <v>102.24030274361149</v>
      </c>
      <c r="M447" s="4">
        <f t="shared" si="51"/>
        <v>92.330302743611554</v>
      </c>
      <c r="N447" s="4">
        <f t="shared" si="52"/>
        <v>41.260302743611561</v>
      </c>
      <c r="O447" s="4">
        <f t="shared" si="53"/>
        <v>28.630302743611622</v>
      </c>
      <c r="P447" s="4">
        <f t="shared" si="54"/>
        <v>107.78030274361157</v>
      </c>
      <c r="Q447" s="4">
        <f>IF(H447&lt;75,H447-$I$2+Q446,H447-$I$2+Q446-60)</f>
        <v>238.74030274361152</v>
      </c>
    </row>
    <row r="448" spans="1:17">
      <c r="A448" s="3">
        <v>446</v>
      </c>
      <c r="B448" s="2">
        <v>39.57</v>
      </c>
      <c r="C448" s="2">
        <v>38.67</v>
      </c>
      <c r="D448" s="2">
        <v>39.6</v>
      </c>
      <c r="E448" s="2">
        <v>39.270000000000003</v>
      </c>
      <c r="F448" s="2">
        <v>39.299999999999997</v>
      </c>
      <c r="G448" s="2">
        <v>39.18</v>
      </c>
      <c r="H448" s="2">
        <v>39.25</v>
      </c>
      <c r="J448" s="10">
        <f t="shared" si="49"/>
        <v>446</v>
      </c>
      <c r="K448" s="4">
        <f t="shared" si="50"/>
        <v>-3.6054493850544489</v>
      </c>
      <c r="L448" s="4">
        <f>IF(C448&lt;75,C448-$I$2+L447,C448-$I$2+L447-60)</f>
        <v>101.52455061494545</v>
      </c>
      <c r="M448" s="4">
        <f t="shared" si="51"/>
        <v>92.544550614945507</v>
      </c>
      <c r="N448" s="4">
        <f t="shared" si="52"/>
        <v>41.144550614945523</v>
      </c>
      <c r="O448" s="4">
        <f t="shared" si="53"/>
        <v>28.544550614945578</v>
      </c>
      <c r="P448" s="4">
        <f t="shared" si="54"/>
        <v>107.57455061494554</v>
      </c>
      <c r="Q448" s="4">
        <f>IF(H448&lt;75,H448-$I$2+Q447,H448-$I$2+Q447-60)</f>
        <v>238.60455061494548</v>
      </c>
    </row>
    <row r="449" spans="1:17">
      <c r="A449" s="3">
        <v>447</v>
      </c>
      <c r="B449" s="2">
        <v>39.81</v>
      </c>
      <c r="C449" s="2">
        <v>39.31</v>
      </c>
      <c r="D449" s="2">
        <v>39.630000000000003</v>
      </c>
      <c r="E449" s="2">
        <v>39.49</v>
      </c>
      <c r="F449" s="2">
        <v>39.42</v>
      </c>
      <c r="G449" s="2">
        <v>39.24</v>
      </c>
      <c r="H449" s="2">
        <v>39.31</v>
      </c>
      <c r="J449" s="10">
        <f t="shared" si="49"/>
        <v>447</v>
      </c>
      <c r="K449" s="4">
        <f t="shared" si="50"/>
        <v>-3.1812015137204881</v>
      </c>
      <c r="L449" s="4">
        <f>IF(C449&lt;75,C449-$I$2+L448,C449-$I$2+L448-60)</f>
        <v>101.44879848627941</v>
      </c>
      <c r="M449" s="4">
        <f t="shared" si="51"/>
        <v>92.788798486279461</v>
      </c>
      <c r="N449" s="4">
        <f t="shared" si="52"/>
        <v>41.248798486279483</v>
      </c>
      <c r="O449" s="4">
        <f t="shared" si="53"/>
        <v>28.578798486279538</v>
      </c>
      <c r="P449" s="4">
        <f t="shared" si="54"/>
        <v>107.4287984862795</v>
      </c>
      <c r="Q449" s="4">
        <f>IF(H449&lt;75,H449-$I$2+Q448,H449-$I$2+Q448-60)</f>
        <v>238.52879848627944</v>
      </c>
    </row>
    <row r="450" spans="1:17">
      <c r="A450" s="3">
        <v>448</v>
      </c>
      <c r="B450" s="2">
        <v>39.46</v>
      </c>
      <c r="C450" s="2">
        <v>39.18</v>
      </c>
      <c r="D450" s="2">
        <v>39.33</v>
      </c>
      <c r="E450" s="2">
        <v>39.979999999999997</v>
      </c>
      <c r="F450" s="2">
        <v>39.369999999999997</v>
      </c>
      <c r="G450" s="2">
        <v>39.4</v>
      </c>
      <c r="H450" s="2">
        <v>39.619999999999997</v>
      </c>
      <c r="J450" s="10">
        <f t="shared" si="49"/>
        <v>448</v>
      </c>
      <c r="K450" s="4">
        <f t="shared" si="50"/>
        <v>-3.1069536423865287</v>
      </c>
      <c r="L450" s="4">
        <f>IF(C450&lt;75,C450-$I$2+L449,C450-$I$2+L449-60)</f>
        <v>101.24304635761337</v>
      </c>
      <c r="M450" s="4">
        <f t="shared" si="51"/>
        <v>92.733046357613418</v>
      </c>
      <c r="N450" s="4">
        <f t="shared" si="52"/>
        <v>41.843046357613439</v>
      </c>
      <c r="O450" s="4">
        <f t="shared" si="53"/>
        <v>28.563046357613494</v>
      </c>
      <c r="P450" s="4">
        <f t="shared" si="54"/>
        <v>107.44304635761347</v>
      </c>
      <c r="Q450" s="4">
        <f>IF(H450&lt;75,H450-$I$2+Q449,H450-$I$2+Q449-60)</f>
        <v>238.7630463576134</v>
      </c>
    </row>
    <row r="451" spans="1:17">
      <c r="A451" s="3">
        <v>449</v>
      </c>
      <c r="B451" s="2">
        <v>39.700000000000003</v>
      </c>
      <c r="C451" s="2">
        <v>38.979999999999997</v>
      </c>
      <c r="D451" s="2">
        <v>39.58</v>
      </c>
      <c r="E451" s="2">
        <v>39.130000000000003</v>
      </c>
      <c r="F451" s="2">
        <v>39.31</v>
      </c>
      <c r="G451" s="2">
        <v>39.36</v>
      </c>
      <c r="H451" s="2">
        <v>39.32</v>
      </c>
      <c r="J451" s="10">
        <f t="shared" ref="J451:J514" si="55">A451</f>
        <v>449</v>
      </c>
      <c r="K451" s="4">
        <f t="shared" si="50"/>
        <v>-2.7927057710525673</v>
      </c>
      <c r="L451" s="4">
        <f>IF(C451&lt;75,C451-$I$2+L450,C451-$I$2+L450-60)</f>
        <v>100.83729422894731</v>
      </c>
      <c r="M451" s="4">
        <f t="shared" si="51"/>
        <v>92.927294228947375</v>
      </c>
      <c r="N451" s="4">
        <f t="shared" si="52"/>
        <v>41.5872942289474</v>
      </c>
      <c r="O451" s="4">
        <f t="shared" si="53"/>
        <v>28.487294228947455</v>
      </c>
      <c r="P451" s="4">
        <f t="shared" si="54"/>
        <v>107.41729422894743</v>
      </c>
      <c r="Q451" s="4">
        <f>IF(H451&lt;75,H451-$I$2+Q450,H451-$I$2+Q450-60)</f>
        <v>238.69729422894736</v>
      </c>
    </row>
    <row r="452" spans="1:17">
      <c r="A452" s="3">
        <v>450</v>
      </c>
      <c r="B452" s="2">
        <v>39.770000000000003</v>
      </c>
      <c r="C452" s="2">
        <v>38.770000000000003</v>
      </c>
      <c r="D452" s="2">
        <v>39.49</v>
      </c>
      <c r="E452" s="2">
        <v>39.200000000000003</v>
      </c>
      <c r="F452" s="2">
        <v>39.409999999999997</v>
      </c>
      <c r="G452" s="2">
        <v>39.25</v>
      </c>
      <c r="H452" s="2">
        <v>39.21</v>
      </c>
      <c r="J452" s="10">
        <f t="shared" si="55"/>
        <v>450</v>
      </c>
      <c r="K452" s="4">
        <f>IF(B452&lt;75,B452-$I$2+K451,B452-$I$2+K451-60)</f>
        <v>-2.4084578997186057</v>
      </c>
      <c r="L452" s="4">
        <f>IF(C452&lt;75,C452-$I$2+L451,C452-$I$2+L451-60)</f>
        <v>100.22154210028128</v>
      </c>
      <c r="M452" s="4">
        <f>IF(D452&lt;75,D452-$I$2+M451,D452-$I$2+M451-60)</f>
        <v>93.031542100281342</v>
      </c>
      <c r="N452" s="4">
        <f t="shared" ref="N452:N515" si="56">IF(E452&lt;75,E452-$I$2+N451,E452-$I$2+N451-60)</f>
        <v>41.401542100281361</v>
      </c>
      <c r="O452" s="4">
        <f>IF(F452&lt;75,F452-$I$2+O451,F452-$I$2+O451-60)</f>
        <v>28.51154210028141</v>
      </c>
      <c r="P452" s="4">
        <f>IF(G452&lt;75,G452-$I$2+P451,G452-$I$2+P451-60)</f>
        <v>107.28154210028138</v>
      </c>
      <c r="Q452" s="4">
        <f>IF(H452&lt;75,H452-$I$2+Q451,H452-$I$2+Q451-60)</f>
        <v>238.52154210028132</v>
      </c>
    </row>
    <row r="453" spans="1:17">
      <c r="A453" s="3">
        <v>451</v>
      </c>
      <c r="B453" s="2">
        <v>40.880000000000003</v>
      </c>
      <c r="C453" s="2">
        <v>38.64</v>
      </c>
      <c r="D453" s="2">
        <v>39.630000000000003</v>
      </c>
      <c r="E453" s="2">
        <v>39.159999999999997</v>
      </c>
      <c r="F453" s="2">
        <v>39.29</v>
      </c>
      <c r="G453" s="2">
        <v>39.049999999999997</v>
      </c>
      <c r="H453" s="2">
        <v>39.29</v>
      </c>
      <c r="J453" s="10">
        <f t="shared" si="55"/>
        <v>451</v>
      </c>
      <c r="K453" s="4">
        <f>IF(B453&lt;75,B453-$I$2+K452,B453-$I$2+K452-60)</f>
        <v>-0.9142100283846446</v>
      </c>
      <c r="L453" s="4">
        <f>IF(C453&lt;75,C453-$I$2+L452,C453-$I$2+L452-60)</f>
        <v>99.475789971615242</v>
      </c>
      <c r="M453" s="4">
        <f>IF(D453&lt;75,D453-$I$2+M452,D453-$I$2+M452-60)</f>
        <v>93.275789971615296</v>
      </c>
      <c r="N453" s="4">
        <f t="shared" si="56"/>
        <v>41.175789971615316</v>
      </c>
      <c r="O453" s="4">
        <f>IF(F453&lt;75,F453-$I$2+O452,F453-$I$2+O452-60)</f>
        <v>28.415789971615368</v>
      </c>
      <c r="P453" s="4">
        <f>IF(G453&lt;75,G453-$I$2+P452,G453-$I$2+P452-60)</f>
        <v>106.94578997161534</v>
      </c>
      <c r="Q453" s="4">
        <f>IF(H453&lt;75,H453-$I$2+Q452,H453-$I$2+Q452-60)</f>
        <v>238.42578997161527</v>
      </c>
    </row>
    <row r="454" spans="1:17">
      <c r="A454" s="3">
        <v>452</v>
      </c>
      <c r="B454" s="2">
        <v>39.79</v>
      </c>
      <c r="C454" s="2">
        <v>38.89</v>
      </c>
      <c r="D454" s="2">
        <v>39.72</v>
      </c>
      <c r="E454" s="2">
        <v>39.15</v>
      </c>
      <c r="F454" s="2">
        <v>39.19</v>
      </c>
      <c r="G454" s="2">
        <v>39.51</v>
      </c>
      <c r="H454" s="2">
        <v>39.130000000000003</v>
      </c>
      <c r="J454" s="10">
        <f t="shared" si="55"/>
        <v>452</v>
      </c>
      <c r="K454" s="4">
        <f>IF(B454&lt;75,B454-$I$2+K453,B454-$I$2+K453-60)</f>
        <v>-0.50996215705068693</v>
      </c>
      <c r="L454" s="4">
        <f>IF(C454&lt;75,C454-$I$2+L453,C454-$I$2+L453-60)</f>
        <v>98.980037842949201</v>
      </c>
      <c r="M454" s="4">
        <f>IF(D454&lt;75,D454-$I$2+M453,D454-$I$2+M453-60)</f>
        <v>93.610037842949254</v>
      </c>
      <c r="N454" s="4">
        <f t="shared" si="56"/>
        <v>40.940037842949273</v>
      </c>
      <c r="O454" s="4">
        <f>IF(F454&lt;75,F454-$I$2+O453,F454-$I$2+O453-60)</f>
        <v>28.220037842949324</v>
      </c>
      <c r="P454" s="4">
        <f>IF(G454&lt;75,G454-$I$2+P453,G454-$I$2+P453-60)</f>
        <v>107.07003784294929</v>
      </c>
      <c r="Q454" s="4">
        <f>IF(H454&lt;75,H454-$I$2+Q453,H454-$I$2+Q453-60)</f>
        <v>238.17003784294923</v>
      </c>
    </row>
    <row r="455" spans="1:17">
      <c r="A455" s="3">
        <v>453</v>
      </c>
      <c r="B455" s="2">
        <v>39.6</v>
      </c>
      <c r="C455" s="2">
        <v>38.79</v>
      </c>
      <c r="D455" s="2">
        <v>39.58</v>
      </c>
      <c r="E455" s="2">
        <v>39.32</v>
      </c>
      <c r="F455" s="2">
        <v>39.15</v>
      </c>
      <c r="G455" s="2">
        <v>39.270000000000003</v>
      </c>
      <c r="H455" s="2">
        <v>39.25</v>
      </c>
      <c r="J455" s="10">
        <f t="shared" si="55"/>
        <v>453</v>
      </c>
      <c r="K455" s="4">
        <f>IF(B455&lt;75,B455-$I$2+K454,B455-$I$2+K454-60)</f>
        <v>-0.29571428571672698</v>
      </c>
      <c r="L455" s="4">
        <f>IF(C455&lt;75,C455-$I$2+L454,C455-$I$2+L454-60)</f>
        <v>98.384285714283152</v>
      </c>
      <c r="M455" s="4">
        <f>IF(D455&lt;75,D455-$I$2+M454,D455-$I$2+M454-60)</f>
        <v>93.80428571428321</v>
      </c>
      <c r="N455" s="4">
        <f t="shared" si="56"/>
        <v>40.874285714283232</v>
      </c>
      <c r="O455" s="4">
        <f>IF(F455&lt;75,F455-$I$2+O454,F455-$I$2+O454-60)</f>
        <v>27.984285714283281</v>
      </c>
      <c r="P455" s="4">
        <f>IF(G455&lt;75,G455-$I$2+P454,G455-$I$2+P454-60)</f>
        <v>106.95428571428326</v>
      </c>
      <c r="Q455" s="4">
        <f>IF(H455&lt;75,H455-$I$2+Q454,H455-$I$2+Q454-60)</f>
        <v>238.03428571428319</v>
      </c>
    </row>
    <row r="456" spans="1:17">
      <c r="A456" s="3">
        <v>454</v>
      </c>
      <c r="B456" s="2">
        <v>39.590000000000003</v>
      </c>
      <c r="C456" s="2">
        <v>38.799999999999997</v>
      </c>
      <c r="D456" s="2">
        <v>39.69</v>
      </c>
      <c r="E456" s="2">
        <v>39.19</v>
      </c>
      <c r="F456" s="2">
        <v>39.58</v>
      </c>
      <c r="G456" s="2">
        <v>39.25</v>
      </c>
      <c r="H456" s="2">
        <v>39.200000000000003</v>
      </c>
      <c r="J456" s="10">
        <f t="shared" si="55"/>
        <v>454</v>
      </c>
      <c r="K456" s="4">
        <f>IF(B456&lt;75,B456-$I$2+K455,B456-$I$2+K455-60)</f>
        <v>-9.1466414382765038E-2</v>
      </c>
      <c r="L456" s="4">
        <f>IF(C456&lt;75,C456-$I$2+L455,C456-$I$2+L455-60)</f>
        <v>97.798533585617108</v>
      </c>
      <c r="M456" s="4">
        <f>IF(D456&lt;75,D456-$I$2+M455,D456-$I$2+M455-60)</f>
        <v>94.108533585617167</v>
      </c>
      <c r="N456" s="4">
        <f t="shared" si="56"/>
        <v>40.678533585617188</v>
      </c>
      <c r="O456" s="4">
        <f>IF(F456&lt;75,F456-$I$2+O455,F456-$I$2+O455-60)</f>
        <v>28.178533585617238</v>
      </c>
      <c r="P456" s="4">
        <f>IF(G456&lt;75,G456-$I$2+P455,G456-$I$2+P455-60)</f>
        <v>106.81853358561722</v>
      </c>
      <c r="Q456" s="4">
        <f>IF(H456&lt;75,H456-$I$2+Q455,H456-$I$2+Q455-60)</f>
        <v>237.84853358561713</v>
      </c>
    </row>
    <row r="457" spans="1:17">
      <c r="A457" s="3">
        <v>455</v>
      </c>
      <c r="B457" s="2">
        <v>39.46</v>
      </c>
      <c r="C457" s="2">
        <v>38.85</v>
      </c>
      <c r="D457" s="2">
        <v>39.31</v>
      </c>
      <c r="E457" s="2">
        <v>39.32</v>
      </c>
      <c r="F457" s="2">
        <v>39.24</v>
      </c>
      <c r="G457" s="2">
        <v>39.619999999999997</v>
      </c>
      <c r="H457" s="2">
        <v>39.159999999999997</v>
      </c>
      <c r="J457" s="10">
        <f t="shared" si="55"/>
        <v>455</v>
      </c>
      <c r="K457" s="4">
        <f>IF(B457&lt;75,B457-$I$2+K456,B457-$I$2+K456-60)</f>
        <v>-1.7218543048805657E-2</v>
      </c>
      <c r="L457" s="4">
        <f>IF(C457&lt;75,C457-$I$2+L456,C457-$I$2+L456-60)</f>
        <v>97.262781456951075</v>
      </c>
      <c r="M457" s="4">
        <f>IF(D457&lt;75,D457-$I$2+M456,D457-$I$2+M456-60)</f>
        <v>94.032781456951128</v>
      </c>
      <c r="N457" s="4">
        <f t="shared" si="56"/>
        <v>40.612781456951147</v>
      </c>
      <c r="O457" s="4">
        <f>IF(F457&lt;75,F457-$I$2+O456,F457-$I$2+O456-60)</f>
        <v>28.032781456951199</v>
      </c>
      <c r="P457" s="4">
        <f>IF(G457&lt;75,G457-$I$2+P456,G457-$I$2+P456-60)</f>
        <v>107.05278145695118</v>
      </c>
      <c r="Q457" s="4">
        <f>IF(H457&lt;75,H457-$I$2+Q456,H457-$I$2+Q456-60)</f>
        <v>237.62278145695109</v>
      </c>
    </row>
    <row r="458" spans="1:17">
      <c r="A458" s="3">
        <v>456</v>
      </c>
      <c r="B458" s="2">
        <v>39.659999999999997</v>
      </c>
      <c r="C458" s="2">
        <v>38.950000000000003</v>
      </c>
      <c r="D458" s="2">
        <v>39.36</v>
      </c>
      <c r="E458" s="2">
        <v>39.270000000000003</v>
      </c>
      <c r="F458" s="2">
        <v>39.35</v>
      </c>
      <c r="G458" s="2">
        <v>39.22</v>
      </c>
      <c r="H458" s="2">
        <v>39.35</v>
      </c>
      <c r="J458" s="10">
        <f t="shared" si="55"/>
        <v>456</v>
      </c>
      <c r="K458" s="4">
        <f>IF(B458&lt;75,B458-$I$2+K457,B458-$I$2+K457-60)</f>
        <v>0.25702932828514946</v>
      </c>
      <c r="L458" s="4">
        <f>IF(C458&lt;75,C458-$I$2+L457,C458-$I$2+L457-60)</f>
        <v>96.827029328285036</v>
      </c>
      <c r="M458" s="4">
        <f>IF(D458&lt;75,D458-$I$2+M457,D458-$I$2+M457-60)</f>
        <v>94.007029328285086</v>
      </c>
      <c r="N458" s="4">
        <f t="shared" si="56"/>
        <v>40.497029328285109</v>
      </c>
      <c r="O458" s="4">
        <f>IF(F458&lt;75,F458-$I$2+O457,F458-$I$2+O457-60)</f>
        <v>27.997029328285159</v>
      </c>
      <c r="P458" s="4">
        <f>IF(G458&lt;75,G458-$I$2+P457,G458-$I$2+P457-60)</f>
        <v>106.88702932828514</v>
      </c>
      <c r="Q458" s="4">
        <f>IF(H458&lt;75,H458-$I$2+Q457,H458-$I$2+Q457-60)</f>
        <v>237.58702932828504</v>
      </c>
    </row>
    <row r="459" spans="1:17">
      <c r="A459" s="3">
        <v>457</v>
      </c>
      <c r="B459" s="2">
        <v>39.51</v>
      </c>
      <c r="C459" s="2">
        <v>38.74</v>
      </c>
      <c r="D459" s="2">
        <v>39.619999999999997</v>
      </c>
      <c r="E459" s="2">
        <v>39.53</v>
      </c>
      <c r="F459" s="2">
        <v>40.21</v>
      </c>
      <c r="G459" s="2">
        <v>39.29</v>
      </c>
      <c r="H459" s="2">
        <v>39.590000000000003</v>
      </c>
      <c r="J459" s="10">
        <f t="shared" si="55"/>
        <v>457</v>
      </c>
      <c r="K459" s="4">
        <f>IF(B459&lt;75,B459-$I$2+K458,B459-$I$2+K458-60)</f>
        <v>0.381277199619106</v>
      </c>
      <c r="L459" s="4">
        <f>IF(C459&lt;75,C459-$I$2+L458,C459-$I$2+L458-60)</f>
        <v>96.181277199618989</v>
      </c>
      <c r="M459" s="4">
        <f>IF(D459&lt;75,D459-$I$2+M458,D459-$I$2+M458-60)</f>
        <v>94.241277199619049</v>
      </c>
      <c r="N459" s="4">
        <f t="shared" si="56"/>
        <v>40.641277199619068</v>
      </c>
      <c r="O459" s="4">
        <f>IF(F459&lt;75,F459-$I$2+O458,F459-$I$2+O458-60)</f>
        <v>28.821277199619118</v>
      </c>
      <c r="P459" s="4">
        <f>IF(G459&lt;75,G459-$I$2+P458,G459-$I$2+P458-60)</f>
        <v>106.79127719961909</v>
      </c>
      <c r="Q459" s="4">
        <f>IF(H459&lt;75,H459-$I$2+Q458,H459-$I$2+Q458-60)</f>
        <v>237.791277199619</v>
      </c>
    </row>
    <row r="460" spans="1:17">
      <c r="A460" s="3">
        <v>458</v>
      </c>
      <c r="B460" s="2">
        <v>39.549999999999997</v>
      </c>
      <c r="C460" s="2">
        <v>38.799999999999997</v>
      </c>
      <c r="D460" s="2">
        <v>39.479999999999997</v>
      </c>
      <c r="E460" s="2">
        <v>39.33</v>
      </c>
      <c r="F460" s="2">
        <v>39.299999999999997</v>
      </c>
      <c r="G460" s="2">
        <v>39.409999999999997</v>
      </c>
      <c r="H460" s="2">
        <v>40.29</v>
      </c>
      <c r="J460" s="10">
        <f t="shared" si="55"/>
        <v>458</v>
      </c>
      <c r="K460" s="4">
        <f>IF(B460&lt;75,B460-$I$2+K459,B460-$I$2+K459-60)</f>
        <v>0.54552507095306169</v>
      </c>
      <c r="L460" s="4">
        <f>IF(C460&lt;75,C460-$I$2+L459,C460-$I$2+L459-60)</f>
        <v>95.595525070952945</v>
      </c>
      <c r="M460" s="4">
        <f>IF(D460&lt;75,D460-$I$2+M459,D460-$I$2+M459-60)</f>
        <v>94.335525070952997</v>
      </c>
      <c r="N460" s="4">
        <f t="shared" si="56"/>
        <v>40.585525070953025</v>
      </c>
      <c r="O460" s="4">
        <f>IF(F460&lt;75,F460-$I$2+O459,F460-$I$2+O459-60)</f>
        <v>28.735525070953074</v>
      </c>
      <c r="P460" s="4">
        <f>IF(G460&lt;75,G460-$I$2+P459,G460-$I$2+P459-60)</f>
        <v>106.81552507095304</v>
      </c>
      <c r="Q460" s="4">
        <f>IF(H460&lt;75,H460-$I$2+Q459,H460-$I$2+Q459-60)</f>
        <v>238.69552507095295</v>
      </c>
    </row>
    <row r="461" spans="1:17">
      <c r="A461" s="3">
        <v>459</v>
      </c>
      <c r="B461" s="2">
        <v>39.9</v>
      </c>
      <c r="C461" s="2">
        <v>38.93</v>
      </c>
      <c r="D461" s="2">
        <v>103.8</v>
      </c>
      <c r="E461" s="2">
        <v>39.270000000000003</v>
      </c>
      <c r="F461" s="2">
        <v>39.28</v>
      </c>
      <c r="G461" s="2">
        <v>39.29</v>
      </c>
      <c r="H461" s="2">
        <v>39.44</v>
      </c>
      <c r="J461" s="10">
        <f t="shared" si="55"/>
        <v>459</v>
      </c>
      <c r="K461" s="4">
        <f>IF(B461&lt;75,B461-$I$2+K460,B461-$I$2+K460-60)</f>
        <v>1.0597729422870188</v>
      </c>
      <c r="L461" s="4">
        <f>IF(C461&lt;75,C461-$I$2+L460,C461-$I$2+L460-60)</f>
        <v>95.139772942286896</v>
      </c>
      <c r="M461" s="4">
        <f>IF(D461&lt;75,D461-$I$2+M460,D461-$I$2+M460-60)</f>
        <v>98.749772942286938</v>
      </c>
      <c r="N461" s="4">
        <f t="shared" si="56"/>
        <v>40.469772942286987</v>
      </c>
      <c r="O461" s="4">
        <f>IF(F461&lt;75,F461-$I$2+O460,F461-$I$2+O460-60)</f>
        <v>28.629772942287033</v>
      </c>
      <c r="P461" s="4">
        <f>IF(G461&lt;75,G461-$I$2+P460,G461-$I$2+P460-60)</f>
        <v>106.71977294228699</v>
      </c>
      <c r="Q461" s="4">
        <f>IF(H461&lt;75,H461-$I$2+Q460,H461-$I$2+Q460-60)</f>
        <v>238.74977294228691</v>
      </c>
    </row>
    <row r="462" spans="1:17">
      <c r="A462" s="3">
        <v>460</v>
      </c>
      <c r="B462" s="2">
        <v>39.69</v>
      </c>
      <c r="C462" s="2">
        <v>38.74</v>
      </c>
      <c r="D462" s="2">
        <v>40.950000000000003</v>
      </c>
      <c r="E462" s="2">
        <v>39.28</v>
      </c>
      <c r="F462" s="2">
        <v>39.68</v>
      </c>
      <c r="G462" s="2">
        <v>39.14</v>
      </c>
      <c r="H462" s="2">
        <v>39.4</v>
      </c>
      <c r="J462" s="10">
        <f t="shared" si="55"/>
        <v>460</v>
      </c>
      <c r="K462" s="4">
        <f>IF(B462&lt;75,B462-$I$2+K461,B462-$I$2+K461-60)</f>
        <v>1.364020813620975</v>
      </c>
      <c r="L462" s="4">
        <f>IF(C462&lt;75,C462-$I$2+L461,C462-$I$2+L461-60)</f>
        <v>94.494020813620864</v>
      </c>
      <c r="M462" s="4">
        <f>IF(D462&lt;75,D462-$I$2+M461,D462-$I$2+M461-60)</f>
        <v>100.3140208136209</v>
      </c>
      <c r="N462" s="4">
        <f t="shared" si="56"/>
        <v>40.364020813620947</v>
      </c>
      <c r="O462" s="4">
        <f>IF(F462&lt;75,F462-$I$2+O461,F462-$I$2+O461-60)</f>
        <v>28.924020813620992</v>
      </c>
      <c r="P462" s="4">
        <f>IF(G462&lt;75,G462-$I$2+P461,G462-$I$2+P461-60)</f>
        <v>106.47402081362095</v>
      </c>
      <c r="Q462" s="4">
        <f>IF(H462&lt;75,H462-$I$2+Q461,H462-$I$2+Q461-60)</f>
        <v>238.76402081362087</v>
      </c>
    </row>
    <row r="463" spans="1:17">
      <c r="A463" s="3">
        <v>461</v>
      </c>
      <c r="B463" s="2">
        <v>39.590000000000003</v>
      </c>
      <c r="C463" s="2">
        <v>38.85</v>
      </c>
      <c r="D463" s="2">
        <v>39.68</v>
      </c>
      <c r="E463" s="2">
        <v>39.69</v>
      </c>
      <c r="F463" s="2">
        <v>103.67</v>
      </c>
      <c r="G463" s="2">
        <v>39.15</v>
      </c>
      <c r="H463" s="2">
        <v>39.54</v>
      </c>
      <c r="J463" s="10">
        <f t="shared" si="55"/>
        <v>461</v>
      </c>
      <c r="K463" s="4">
        <f>IF(B463&lt;75,B463-$I$2+K462,B463-$I$2+K462-60)</f>
        <v>1.568268684954937</v>
      </c>
      <c r="L463" s="4">
        <f>IF(C463&lt;75,C463-$I$2+L462,C463-$I$2+L462-60)</f>
        <v>93.958268684954817</v>
      </c>
      <c r="M463" s="4">
        <f>IF(D463&lt;75,D463-$I$2+M462,D463-$I$2+M462-60)</f>
        <v>100.60826868495485</v>
      </c>
      <c r="N463" s="4">
        <f t="shared" si="56"/>
        <v>40.668268684954903</v>
      </c>
      <c r="O463" s="4">
        <f>IF(F463&lt;75,F463-$I$2+O462,F463-$I$2+O462-60)</f>
        <v>33.208268684954959</v>
      </c>
      <c r="P463" s="4">
        <f>IF(G463&lt;75,G463-$I$2+P462,G463-$I$2+P462-60)</f>
        <v>106.2382686849549</v>
      </c>
      <c r="Q463" s="4">
        <f>IF(H463&lt;75,H463-$I$2+Q462,H463-$I$2+Q462-60)</f>
        <v>238.91826868495482</v>
      </c>
    </row>
    <row r="464" spans="1:17">
      <c r="A464" s="3">
        <v>462</v>
      </c>
      <c r="B464" s="2">
        <v>39.76</v>
      </c>
      <c r="C464" s="2">
        <v>38.82</v>
      </c>
      <c r="D464" s="2">
        <v>39.89</v>
      </c>
      <c r="E464" s="2">
        <v>103.21</v>
      </c>
      <c r="F464" s="2">
        <v>39.270000000000003</v>
      </c>
      <c r="G464" s="2">
        <v>39.11</v>
      </c>
      <c r="H464" s="2">
        <v>39.39</v>
      </c>
      <c r="J464" s="10">
        <f t="shared" si="55"/>
        <v>462</v>
      </c>
      <c r="K464" s="4">
        <f>IF(B464&lt;75,B464-$I$2+K463,B464-$I$2+K463-60)</f>
        <v>1.9425165562888935</v>
      </c>
      <c r="L464" s="4">
        <f>IF(C464&lt;75,C464-$I$2+L463,C464-$I$2+L463-60)</f>
        <v>93.392516556288768</v>
      </c>
      <c r="M464" s="4">
        <f>IF(D464&lt;75,D464-$I$2+M463,D464-$I$2+M463-60)</f>
        <v>101.11251655628881</v>
      </c>
      <c r="N464" s="4">
        <f t="shared" si="56"/>
        <v>44.492516556288848</v>
      </c>
      <c r="O464" s="4">
        <f>IF(F464&lt;75,F464-$I$2+O463,F464-$I$2+O463-60)</f>
        <v>33.092516556288921</v>
      </c>
      <c r="P464" s="4">
        <f>IF(G464&lt;75,G464-$I$2+P463,G464-$I$2+P463-60)</f>
        <v>105.96251655628886</v>
      </c>
      <c r="Q464" s="4">
        <f>IF(H464&lt;75,H464-$I$2+Q463,H464-$I$2+Q463-60)</f>
        <v>238.92251655628877</v>
      </c>
    </row>
    <row r="465" spans="1:17">
      <c r="A465" s="3">
        <v>463</v>
      </c>
      <c r="B465" s="2">
        <v>104.29</v>
      </c>
      <c r="C465" s="2">
        <v>38.979999999999997</v>
      </c>
      <c r="D465" s="2">
        <v>39.69</v>
      </c>
      <c r="E465" s="2">
        <v>39.25</v>
      </c>
      <c r="F465" s="2">
        <v>39.26</v>
      </c>
      <c r="G465" s="2">
        <v>39.090000000000003</v>
      </c>
      <c r="H465" s="2">
        <v>39.64</v>
      </c>
      <c r="J465" s="10">
        <f t="shared" si="55"/>
        <v>463</v>
      </c>
      <c r="K465" s="4">
        <f>IF(B465&lt;75,B465-$I$2+K464,B465-$I$2+K464-60)</f>
        <v>6.8467644276228583</v>
      </c>
      <c r="L465" s="4">
        <f>IF(C465&lt;75,C465-$I$2+L464,C465-$I$2+L464-60)</f>
        <v>92.986764427622717</v>
      </c>
      <c r="M465" s="4">
        <f>IF(D465&lt;75,D465-$I$2+M464,D465-$I$2+M464-60)</f>
        <v>101.41676442762277</v>
      </c>
      <c r="N465" s="4">
        <f t="shared" si="56"/>
        <v>44.356764427622807</v>
      </c>
      <c r="O465" s="4">
        <f>IF(F465&lt;75,F465-$I$2+O464,F465-$I$2+O464-60)</f>
        <v>32.966764427622877</v>
      </c>
      <c r="P465" s="4">
        <f>IF(G465&lt;75,G465-$I$2+P464,G465-$I$2+P464-60)</f>
        <v>105.66676442762282</v>
      </c>
      <c r="Q465" s="4">
        <f>IF(H465&lt;75,H465-$I$2+Q464,H465-$I$2+Q464-60)</f>
        <v>239.17676442762274</v>
      </c>
    </row>
    <row r="466" spans="1:17">
      <c r="A466" s="3">
        <v>464</v>
      </c>
      <c r="B466" s="2">
        <v>39.42</v>
      </c>
      <c r="C466" s="2">
        <v>38.72</v>
      </c>
      <c r="D466" s="2">
        <v>39.46</v>
      </c>
      <c r="E466" s="2">
        <v>39.15</v>
      </c>
      <c r="F466" s="2">
        <v>39.15</v>
      </c>
      <c r="G466" s="2">
        <v>38.89</v>
      </c>
      <c r="H466" s="2">
        <v>39.270000000000003</v>
      </c>
      <c r="J466" s="10">
        <f t="shared" si="55"/>
        <v>464</v>
      </c>
      <c r="K466" s="4">
        <f>IF(B466&lt;75,B466-$I$2+K465,B466-$I$2+K465-60)</f>
        <v>6.8810122989568185</v>
      </c>
      <c r="L466" s="4">
        <f>IF(C466&lt;75,C466-$I$2+L465,C466-$I$2+L465-60)</f>
        <v>92.321012298956674</v>
      </c>
      <c r="M466" s="4">
        <f>IF(D466&lt;75,D466-$I$2+M465,D466-$I$2+M465-60)</f>
        <v>101.49101229895672</v>
      </c>
      <c r="N466" s="4">
        <f t="shared" si="56"/>
        <v>44.121012298956764</v>
      </c>
      <c r="O466" s="4">
        <f>IF(F466&lt;75,F466-$I$2+O465,F466-$I$2+O465-60)</f>
        <v>32.731012298956834</v>
      </c>
      <c r="P466" s="4">
        <f>IF(G466&lt;75,G466-$I$2+P465,G466-$I$2+P465-60)</f>
        <v>105.17101229895678</v>
      </c>
      <c r="Q466" s="4">
        <f>IF(H466&lt;75,H466-$I$2+Q465,H466-$I$2+Q465-60)</f>
        <v>239.06101229895671</v>
      </c>
    </row>
    <row r="467" spans="1:17">
      <c r="A467" s="3">
        <v>465</v>
      </c>
      <c r="B467" s="2">
        <v>39.29</v>
      </c>
      <c r="C467" s="2">
        <v>38.79</v>
      </c>
      <c r="D467" s="2">
        <v>39.369999999999997</v>
      </c>
      <c r="E467" s="2">
        <v>39.08</v>
      </c>
      <c r="F467" s="2">
        <v>39.53</v>
      </c>
      <c r="G467" s="2">
        <v>38.89</v>
      </c>
      <c r="H467" s="2">
        <v>39.39</v>
      </c>
      <c r="J467" s="10">
        <f t="shared" si="55"/>
        <v>465</v>
      </c>
      <c r="K467" s="4">
        <f>IF(B467&lt;75,B467-$I$2+K466,B467-$I$2+K466-60)</f>
        <v>6.7852601702907762</v>
      </c>
      <c r="L467" s="4">
        <f>IF(C467&lt;75,C467-$I$2+L466,C467-$I$2+L466-60)</f>
        <v>91.725260170290625</v>
      </c>
      <c r="M467" s="4">
        <f>IF(D467&lt;75,D467-$I$2+M466,D467-$I$2+M466-60)</f>
        <v>101.47526017029068</v>
      </c>
      <c r="N467" s="4">
        <f t="shared" si="56"/>
        <v>43.815260170290721</v>
      </c>
      <c r="O467" s="4">
        <f>IF(F467&lt;75,F467-$I$2+O466,F467-$I$2+O466-60)</f>
        <v>32.875260170290794</v>
      </c>
      <c r="P467" s="4">
        <f>IF(G467&lt;75,G467-$I$2+P466,G467-$I$2+P466-60)</f>
        <v>104.67526017029074</v>
      </c>
      <c r="Q467" s="4">
        <f>IF(H467&lt;75,H467-$I$2+Q466,H467-$I$2+Q466-60)</f>
        <v>239.06526017029068</v>
      </c>
    </row>
    <row r="468" spans="1:17">
      <c r="A468" s="3">
        <v>466</v>
      </c>
      <c r="B468" s="2">
        <v>39.299999999999997</v>
      </c>
      <c r="C468" s="2">
        <v>38.75</v>
      </c>
      <c r="D468" s="2">
        <v>39.54</v>
      </c>
      <c r="E468" s="2">
        <v>38.82</v>
      </c>
      <c r="F468" s="2">
        <v>39.369999999999997</v>
      </c>
      <c r="G468" s="2">
        <v>39.020000000000003</v>
      </c>
      <c r="H468" s="2">
        <v>39.51</v>
      </c>
      <c r="J468" s="10">
        <f t="shared" si="55"/>
        <v>466</v>
      </c>
      <c r="K468" s="4">
        <f>IF(B468&lt;75,B468-$I$2+K467,B468-$I$2+K467-60)</f>
        <v>6.6995080416247319</v>
      </c>
      <c r="L468" s="4">
        <f>IF(C468&lt;75,C468-$I$2+L467,C468-$I$2+L467-60)</f>
        <v>91.089508041624583</v>
      </c>
      <c r="M468" s="4">
        <f>IF(D468&lt;75,D468-$I$2+M467,D468-$I$2+M467-60)</f>
        <v>101.62950804162463</v>
      </c>
      <c r="N468" s="4">
        <f t="shared" si="56"/>
        <v>43.249508041624679</v>
      </c>
      <c r="O468" s="4">
        <f>IF(F468&lt;75,F468-$I$2+O467,F468-$I$2+O467-60)</f>
        <v>32.85950804162475</v>
      </c>
      <c r="P468" s="4">
        <f>IF(G468&lt;75,G468-$I$2+P467,G468-$I$2+P467-60)</f>
        <v>104.3095080416247</v>
      </c>
      <c r="Q468" s="4">
        <f>IF(H468&lt;75,H468-$I$2+Q467,H468-$I$2+Q467-60)</f>
        <v>239.18950804162463</v>
      </c>
    </row>
    <row r="469" spans="1:17">
      <c r="A469" s="3">
        <v>467</v>
      </c>
      <c r="B469" s="2">
        <v>39.58</v>
      </c>
      <c r="C469" s="2">
        <v>38.68</v>
      </c>
      <c r="D469" s="2">
        <v>39.5</v>
      </c>
      <c r="E469" s="2">
        <v>39.020000000000003</v>
      </c>
      <c r="F469" s="2">
        <v>39.270000000000003</v>
      </c>
      <c r="G469" s="2">
        <v>38.94</v>
      </c>
      <c r="H469" s="2">
        <v>39.340000000000003</v>
      </c>
      <c r="J469" s="10">
        <f t="shared" si="55"/>
        <v>467</v>
      </c>
      <c r="K469" s="4">
        <f>IF(B469&lt;75,B469-$I$2+K468,B469-$I$2+K468-60)</f>
        <v>6.8937559129586887</v>
      </c>
      <c r="L469" s="4">
        <f>IF(C469&lt;75,C469-$I$2+L468,C469-$I$2+L468-60)</f>
        <v>90.383755912958549</v>
      </c>
      <c r="M469" s="4">
        <f>IF(D469&lt;75,D469-$I$2+M468,D469-$I$2+M468-60)</f>
        <v>101.74375591295859</v>
      </c>
      <c r="N469" s="4">
        <f t="shared" si="56"/>
        <v>42.883755912958641</v>
      </c>
      <c r="O469" s="4">
        <f>IF(F469&lt;75,F469-$I$2+O468,F469-$I$2+O468-60)</f>
        <v>32.743755912958711</v>
      </c>
      <c r="P469" s="4">
        <f>IF(G469&lt;75,G469-$I$2+P468,G469-$I$2+P468-60)</f>
        <v>103.86375591295865</v>
      </c>
      <c r="Q469" s="4">
        <f>IF(H469&lt;75,H469-$I$2+Q468,H469-$I$2+Q468-60)</f>
        <v>239.1437559129586</v>
      </c>
    </row>
    <row r="470" spans="1:17">
      <c r="A470" s="3">
        <v>468</v>
      </c>
      <c r="B470" s="2">
        <v>39.35</v>
      </c>
      <c r="C470" s="2">
        <v>38.74</v>
      </c>
      <c r="D470" s="2">
        <v>39.659999999999997</v>
      </c>
      <c r="E470" s="2">
        <v>38.69</v>
      </c>
      <c r="F470" s="2">
        <v>39.35</v>
      </c>
      <c r="G470" s="2">
        <v>38.96</v>
      </c>
      <c r="H470" s="2">
        <v>39.68</v>
      </c>
      <c r="J470" s="10">
        <f t="shared" si="55"/>
        <v>468</v>
      </c>
      <c r="K470" s="4">
        <f>IF(B470&lt;75,B470-$I$2+K469,B470-$I$2+K469-60)</f>
        <v>6.8580037842926487</v>
      </c>
      <c r="L470" s="4">
        <f>IF(C470&lt;75,C470-$I$2+L469,C470-$I$2+L469-60)</f>
        <v>89.738003784292516</v>
      </c>
      <c r="M470" s="4">
        <f>IF(D470&lt;75,D470-$I$2+M469,D470-$I$2+M469-60)</f>
        <v>102.01800378429255</v>
      </c>
      <c r="N470" s="4">
        <f t="shared" si="56"/>
        <v>42.188003784292597</v>
      </c>
      <c r="O470" s="4">
        <f>IF(F470&lt;75,F470-$I$2+O469,F470-$I$2+O469-60)</f>
        <v>32.708003784292671</v>
      </c>
      <c r="P470" s="4">
        <f>IF(G470&lt;75,G470-$I$2+P469,G470-$I$2+P469-60)</f>
        <v>103.43800378429262</v>
      </c>
      <c r="Q470" s="4">
        <f>IF(H470&lt;75,H470-$I$2+Q469,H470-$I$2+Q469-60)</f>
        <v>239.43800378429256</v>
      </c>
    </row>
    <row r="471" spans="1:17">
      <c r="A471" s="3">
        <v>469</v>
      </c>
      <c r="B471" s="2">
        <v>39.31</v>
      </c>
      <c r="C471" s="2">
        <v>38.68</v>
      </c>
      <c r="D471" s="2">
        <v>40.18</v>
      </c>
      <c r="E471" s="2">
        <v>39.15</v>
      </c>
      <c r="F471" s="2">
        <v>39.14</v>
      </c>
      <c r="G471" s="2">
        <v>39.020000000000003</v>
      </c>
      <c r="H471" s="2">
        <v>39.58</v>
      </c>
      <c r="J471" s="10">
        <f t="shared" si="55"/>
        <v>469</v>
      </c>
      <c r="K471" s="4">
        <f>IF(B471&lt;75,B471-$I$2+K470,B471-$I$2+K470-60)</f>
        <v>6.7822516556266095</v>
      </c>
      <c r="L471" s="4">
        <f>IF(C471&lt;75,C471-$I$2+L470,C471-$I$2+L470-60)</f>
        <v>89.032251655626482</v>
      </c>
      <c r="M471" s="4">
        <f>IF(D471&lt;75,D471-$I$2+M470,D471-$I$2+M470-60)</f>
        <v>102.81225165562651</v>
      </c>
      <c r="N471" s="4">
        <f t="shared" si="56"/>
        <v>41.952251655626554</v>
      </c>
      <c r="O471" s="4">
        <f>IF(F471&lt;75,F471-$I$2+O470,F471-$I$2+O470-60)</f>
        <v>32.462251655626631</v>
      </c>
      <c r="P471" s="4">
        <f>IF(G471&lt;75,G471-$I$2+P470,G471-$I$2+P470-60)</f>
        <v>103.07225165562659</v>
      </c>
      <c r="Q471" s="4">
        <f>IF(H471&lt;75,H471-$I$2+Q470,H471-$I$2+Q470-60)</f>
        <v>239.63225165562653</v>
      </c>
    </row>
    <row r="472" spans="1:17">
      <c r="A472" s="3">
        <v>470</v>
      </c>
      <c r="B472" s="2">
        <v>39.39</v>
      </c>
      <c r="C472" s="2">
        <v>38.57</v>
      </c>
      <c r="D472" s="2">
        <v>39.69</v>
      </c>
      <c r="E472" s="2">
        <v>38.86</v>
      </c>
      <c r="F472" s="2">
        <v>39.19</v>
      </c>
      <c r="G472" s="2">
        <v>38.93</v>
      </c>
      <c r="H472" s="2">
        <v>39.799999999999997</v>
      </c>
      <c r="J472" s="10">
        <f t="shared" si="55"/>
        <v>470</v>
      </c>
      <c r="K472" s="4">
        <f>IF(B472&lt;75,B472-$I$2+K471,B472-$I$2+K471-60)</f>
        <v>6.7864995269605686</v>
      </c>
      <c r="L472" s="4">
        <f>IF(C472&lt;75,C472-$I$2+L471,C472-$I$2+L471-60)</f>
        <v>88.216499526960433</v>
      </c>
      <c r="M472" s="4">
        <f>IF(D472&lt;75,D472-$I$2+M471,D472-$I$2+M471-60)</f>
        <v>103.11649952696047</v>
      </c>
      <c r="N472" s="4">
        <f t="shared" si="56"/>
        <v>41.426499526960512</v>
      </c>
      <c r="O472" s="4">
        <f>IF(F472&lt;75,F472-$I$2+O471,F472-$I$2+O471-60)</f>
        <v>32.266499526960587</v>
      </c>
      <c r="P472" s="4">
        <f>IF(G472&lt;75,G472-$I$2+P471,G472-$I$2+P471-60)</f>
        <v>102.61649952696055</v>
      </c>
      <c r="Q472" s="4">
        <f>IF(H472&lt;75,H472-$I$2+Q471,H472-$I$2+Q471-60)</f>
        <v>240.04649952696047</v>
      </c>
    </row>
    <row r="473" spans="1:17">
      <c r="A473" s="3">
        <v>471</v>
      </c>
      <c r="B473" s="2">
        <v>39.14</v>
      </c>
      <c r="C473" s="2">
        <v>38.99</v>
      </c>
      <c r="D473" s="2">
        <v>39.869999999999997</v>
      </c>
      <c r="E473" s="2">
        <v>38.880000000000003</v>
      </c>
      <c r="F473" s="2">
        <v>39.53</v>
      </c>
      <c r="G473" s="2">
        <v>39.049999999999997</v>
      </c>
      <c r="H473" s="2">
        <v>39.729999999999997</v>
      </c>
      <c r="J473" s="10">
        <f t="shared" si="55"/>
        <v>471</v>
      </c>
      <c r="K473" s="4">
        <f>IF(B473&lt;75,B473-$I$2+K472,B473-$I$2+K472-60)</f>
        <v>6.5407473982945277</v>
      </c>
      <c r="L473" s="4">
        <f>IF(C473&lt;75,C473-$I$2+L472,C473-$I$2+L472-60)</f>
        <v>87.820747398294401</v>
      </c>
      <c r="M473" s="4">
        <f>IF(D473&lt;75,D473-$I$2+M472,D473-$I$2+M472-60)</f>
        <v>103.60074739829443</v>
      </c>
      <c r="N473" s="4">
        <f t="shared" si="56"/>
        <v>40.920747398294473</v>
      </c>
      <c r="O473" s="4">
        <f>IF(F473&lt;75,F473-$I$2+O472,F473-$I$2+O472-60)</f>
        <v>32.410747398294546</v>
      </c>
      <c r="P473" s="4">
        <f>IF(G473&lt;75,G473-$I$2+P472,G473-$I$2+P472-60)</f>
        <v>102.28074739829451</v>
      </c>
      <c r="Q473" s="4">
        <f>IF(H473&lt;75,H473-$I$2+Q472,H473-$I$2+Q472-60)</f>
        <v>240.39074739829442</v>
      </c>
    </row>
    <row r="474" spans="1:17">
      <c r="A474" s="3">
        <v>472</v>
      </c>
      <c r="B474" s="2">
        <v>39.270000000000003</v>
      </c>
      <c r="C474" s="2">
        <v>103.6</v>
      </c>
      <c r="D474" s="2">
        <v>39.909999999999997</v>
      </c>
      <c r="E474" s="2">
        <v>38.99</v>
      </c>
      <c r="F474" s="2">
        <v>39.409999999999997</v>
      </c>
      <c r="G474" s="2">
        <v>39.01</v>
      </c>
      <c r="H474" s="2">
        <v>39.700000000000003</v>
      </c>
      <c r="J474" s="10">
        <f t="shared" si="55"/>
        <v>472</v>
      </c>
      <c r="K474" s="4">
        <f>IF(B474&lt;75,B474-$I$2+K473,B474-$I$2+K473-60)</f>
        <v>6.4249952696284893</v>
      </c>
      <c r="L474" s="4">
        <f>IF(C474&lt;75,C474-$I$2+L473,C474-$I$2+L473-60)</f>
        <v>92.034995269628354</v>
      </c>
      <c r="M474" s="4">
        <f>IF(D474&lt;75,D474-$I$2+M473,D474-$I$2+M473-60)</f>
        <v>104.12499526962839</v>
      </c>
      <c r="N474" s="4">
        <f t="shared" si="56"/>
        <v>40.524995269628434</v>
      </c>
      <c r="O474" s="4">
        <f>IF(F474&lt;75,F474-$I$2+O473,F474-$I$2+O473-60)</f>
        <v>32.434995269628502</v>
      </c>
      <c r="P474" s="4">
        <f>IF(G474&lt;75,G474-$I$2+P473,G474-$I$2+P473-60)</f>
        <v>101.90499526962847</v>
      </c>
      <c r="Q474" s="4">
        <f>IF(H474&lt;75,H474-$I$2+Q473,H474-$I$2+Q473-60)</f>
        <v>240.7049952696284</v>
      </c>
    </row>
    <row r="475" spans="1:17">
      <c r="A475" s="3">
        <v>473</v>
      </c>
      <c r="B475" s="6">
        <v>102.22</v>
      </c>
      <c r="C475" s="2">
        <v>39.5</v>
      </c>
      <c r="D475" s="2">
        <v>39.700000000000003</v>
      </c>
      <c r="E475" s="2">
        <v>38.880000000000003</v>
      </c>
      <c r="F475" s="2">
        <v>39.4</v>
      </c>
      <c r="G475" s="2">
        <v>39.89</v>
      </c>
      <c r="H475" s="2">
        <v>39.68</v>
      </c>
      <c r="J475" s="10">
        <f t="shared" si="55"/>
        <v>473</v>
      </c>
      <c r="K475" s="11">
        <f>IF(B475&lt;75,B475-$I$2+K474,B475-$I$2+K474)</f>
        <v>69.25924314096244</v>
      </c>
      <c r="L475" s="4">
        <f>IF(C475&lt;75,C475-$I$2+L474,C475-$I$2+L474-60)</f>
        <v>92.149243140962312</v>
      </c>
      <c r="M475" s="4">
        <f>IF(D475&lt;75,D475-$I$2+M474,D475-$I$2+M474-60)</f>
        <v>104.43924314096235</v>
      </c>
      <c r="N475" s="4">
        <f t="shared" si="56"/>
        <v>40.019243140962395</v>
      </c>
      <c r="O475" s="4">
        <f>IF(F475&lt;75,F475-$I$2+O474,F475-$I$2+O474-60)</f>
        <v>32.449243140962459</v>
      </c>
      <c r="P475" s="4">
        <f>IF(G475&lt;75,G475-$I$2+P474,G475-$I$2+P474-60)</f>
        <v>102.40924314096243</v>
      </c>
      <c r="Q475" s="4">
        <f>IF(H475&lt;75,H475-$I$2+Q474,H475-$I$2+Q474-60)</f>
        <v>240.99924314096236</v>
      </c>
    </row>
    <row r="476" spans="1:17">
      <c r="A476" s="3">
        <v>474</v>
      </c>
      <c r="B476" s="2">
        <v>39.81</v>
      </c>
      <c r="C476" s="2">
        <v>39.5</v>
      </c>
      <c r="D476" s="2">
        <v>39.53</v>
      </c>
      <c r="E476" s="2">
        <v>38.770000000000003</v>
      </c>
      <c r="F476" s="2">
        <v>39.6</v>
      </c>
      <c r="G476" s="2">
        <v>121.61</v>
      </c>
      <c r="H476" s="2">
        <v>39.479999999999997</v>
      </c>
      <c r="J476" s="10">
        <f t="shared" si="55"/>
        <v>474</v>
      </c>
      <c r="K476" s="4">
        <f>IF(B476&lt;75,B476-$I$2+K475,B476-$I$2+K475-60)</f>
        <v>69.6834910122964</v>
      </c>
      <c r="L476" s="4">
        <f>IF(C476&lt;75,C476-$I$2+L475,C476-$I$2+L475-60)</f>
        <v>92.263491012296271</v>
      </c>
      <c r="M476" s="4">
        <f>IF(D476&lt;75,D476-$I$2+M475,D476-$I$2+M475-60)</f>
        <v>104.58349101229631</v>
      </c>
      <c r="N476" s="4">
        <f t="shared" si="56"/>
        <v>39.403491012296357</v>
      </c>
      <c r="O476" s="4">
        <f>IF(F476&lt;75,F476-$I$2+O475,F476-$I$2+O475-60)</f>
        <v>32.663491012296419</v>
      </c>
      <c r="P476" s="4">
        <f>IF(G476&lt;75,G476-$I$2+P475,G476-$I$2+P475-60)</f>
        <v>124.63349101229639</v>
      </c>
      <c r="Q476" s="4">
        <f>IF(H476&lt;75,H476-$I$2+Q475,H476-$I$2+Q475-60)</f>
        <v>241.09349101229631</v>
      </c>
    </row>
    <row r="477" spans="1:17">
      <c r="A477" s="3">
        <v>475</v>
      </c>
      <c r="B477" s="2">
        <v>39.5</v>
      </c>
      <c r="C477" s="2">
        <v>39.42</v>
      </c>
      <c r="D477" s="2">
        <v>39.85</v>
      </c>
      <c r="E477" s="2">
        <v>38.770000000000003</v>
      </c>
      <c r="F477" s="2">
        <v>39.4</v>
      </c>
      <c r="G477" s="2">
        <v>39.380000000000003</v>
      </c>
      <c r="H477" s="2">
        <v>39.57</v>
      </c>
      <c r="J477" s="10">
        <f t="shared" si="55"/>
        <v>475</v>
      </c>
      <c r="K477" s="4">
        <f>IF(B477&lt;75,B477-$I$2+K476,B477-$I$2+K476-60)</f>
        <v>69.797738883630359</v>
      </c>
      <c r="L477" s="4">
        <f>IF(C477&lt;75,C477-$I$2+L476,C477-$I$2+L476-60)</f>
        <v>92.297738883630231</v>
      </c>
      <c r="M477" s="4">
        <f>IF(D477&lt;75,D477-$I$2+M476,D477-$I$2+M476-60)</f>
        <v>105.04773888363027</v>
      </c>
      <c r="N477" s="4">
        <f t="shared" si="56"/>
        <v>38.787738883630318</v>
      </c>
      <c r="O477" s="4">
        <f>IF(F477&lt;75,F477-$I$2+O476,F477-$I$2+O476-60)</f>
        <v>32.677738883630376</v>
      </c>
      <c r="P477" s="4">
        <f>IF(G477&lt;75,G477-$I$2+P476,G477-$I$2+P476-60)</f>
        <v>124.62773888363034</v>
      </c>
      <c r="Q477" s="4">
        <f>IF(H477&lt;75,H477-$I$2+Q476,H477-$I$2+Q476-60)</f>
        <v>241.27773888363026</v>
      </c>
    </row>
    <row r="478" spans="1:17">
      <c r="A478" s="3">
        <v>476</v>
      </c>
      <c r="B478" s="2">
        <v>39.450000000000003</v>
      </c>
      <c r="C478" s="2">
        <v>39.520000000000003</v>
      </c>
      <c r="D478" s="2">
        <v>39.549999999999997</v>
      </c>
      <c r="E478" s="2">
        <v>38.76</v>
      </c>
      <c r="F478" s="2">
        <v>39.46</v>
      </c>
      <c r="G478" s="2">
        <v>39.32</v>
      </c>
      <c r="H478" s="2">
        <v>39.53</v>
      </c>
      <c r="J478" s="10">
        <f t="shared" si="55"/>
        <v>476</v>
      </c>
      <c r="K478" s="4">
        <f>IF(B478&lt;75,B478-$I$2+K477,B478-$I$2+K477-60)</f>
        <v>69.86198675496432</v>
      </c>
      <c r="L478" s="4">
        <f>IF(C478&lt;75,C478-$I$2+L477,C478-$I$2+L477-60)</f>
        <v>92.431986754964186</v>
      </c>
      <c r="M478" s="4">
        <f>IF(D478&lt;75,D478-$I$2+M477,D478-$I$2+M477-60)</f>
        <v>105.21198675496423</v>
      </c>
      <c r="N478" s="4">
        <f t="shared" si="56"/>
        <v>38.161986754964275</v>
      </c>
      <c r="O478" s="4">
        <f>IF(F478&lt;75,F478-$I$2+O477,F478-$I$2+O477-60)</f>
        <v>32.751986754964335</v>
      </c>
      <c r="P478" s="4">
        <f>IF(G478&lt;75,G478-$I$2+P477,G478-$I$2+P477-60)</f>
        <v>124.56198675496429</v>
      </c>
      <c r="Q478" s="4">
        <f>IF(H478&lt;75,H478-$I$2+Q477,H478-$I$2+Q477-60)</f>
        <v>241.42198675496422</v>
      </c>
    </row>
    <row r="479" spans="1:17">
      <c r="A479" s="3">
        <v>477</v>
      </c>
      <c r="B479" s="2">
        <v>39.28</v>
      </c>
      <c r="C479" s="2">
        <v>39.5</v>
      </c>
      <c r="D479" s="2">
        <v>39.58</v>
      </c>
      <c r="E479" s="2">
        <v>38.83</v>
      </c>
      <c r="F479" s="2">
        <v>39.450000000000003</v>
      </c>
      <c r="G479" s="2">
        <v>39.4</v>
      </c>
      <c r="H479" s="2">
        <v>39.630000000000003</v>
      </c>
      <c r="J479" s="10">
        <f t="shared" si="55"/>
        <v>477</v>
      </c>
      <c r="K479" s="4">
        <f>IF(B479&lt;75,B479-$I$2+K478,B479-$I$2+K478-60)</f>
        <v>69.75623462629828</v>
      </c>
      <c r="L479" s="4">
        <f>IF(C479&lt;75,C479-$I$2+L478,C479-$I$2+L478-60)</f>
        <v>92.546234626298144</v>
      </c>
      <c r="M479" s="4">
        <f>IF(D479&lt;75,D479-$I$2+M478,D479-$I$2+M478-60)</f>
        <v>105.40623462629819</v>
      </c>
      <c r="N479" s="4">
        <f t="shared" si="56"/>
        <v>37.606234626298232</v>
      </c>
      <c r="O479" s="4">
        <f>IF(F479&lt;75,F479-$I$2+O478,F479-$I$2+O478-60)</f>
        <v>32.816234626298296</v>
      </c>
      <c r="P479" s="4">
        <f>IF(G479&lt;75,G479-$I$2+P478,G479-$I$2+P478-60)</f>
        <v>124.57623462629826</v>
      </c>
      <c r="Q479" s="4">
        <f>IF(H479&lt;75,H479-$I$2+Q478,H479-$I$2+Q478-60)</f>
        <v>241.66623462629818</v>
      </c>
    </row>
    <row r="480" spans="1:17">
      <c r="A480" s="3">
        <v>478</v>
      </c>
      <c r="B480" s="2">
        <v>39.6</v>
      </c>
      <c r="C480" s="2">
        <v>39.24</v>
      </c>
      <c r="D480" s="2">
        <v>39.64</v>
      </c>
      <c r="E480" s="2">
        <v>38.79</v>
      </c>
      <c r="F480" s="2">
        <v>39.71</v>
      </c>
      <c r="G480" s="2">
        <v>39.549999999999997</v>
      </c>
      <c r="H480" s="2">
        <v>39.33</v>
      </c>
      <c r="J480" s="10">
        <f t="shared" si="55"/>
        <v>478</v>
      </c>
      <c r="K480" s="4">
        <f>IF(B480&lt;75,B480-$I$2+K479,B480-$I$2+K479-60)</f>
        <v>69.970482497632247</v>
      </c>
      <c r="L480" s="4">
        <f>IF(C480&lt;75,C480-$I$2+L479,C480-$I$2+L479-60)</f>
        <v>92.400482497632112</v>
      </c>
      <c r="M480" s="4">
        <f>IF(D480&lt;75,D480-$I$2+M479,D480-$I$2+M479-60)</f>
        <v>105.66048249763215</v>
      </c>
      <c r="N480" s="4">
        <f t="shared" si="56"/>
        <v>37.010482497632189</v>
      </c>
      <c r="O480" s="4">
        <f>IF(F480&lt;75,F480-$I$2+O479,F480-$I$2+O479-60)</f>
        <v>33.140482497632256</v>
      </c>
      <c r="P480" s="4">
        <f>IF(G480&lt;75,G480-$I$2+P479,G480-$I$2+P479-60)</f>
        <v>124.74048249763221</v>
      </c>
      <c r="Q480" s="4">
        <f>IF(H480&lt;75,H480-$I$2+Q479,H480-$I$2+Q479-60)</f>
        <v>241.61048249763212</v>
      </c>
    </row>
    <row r="481" spans="1:17">
      <c r="A481" s="3">
        <v>479</v>
      </c>
      <c r="B481" s="2">
        <v>39.270000000000003</v>
      </c>
      <c r="C481" s="2">
        <v>39.51</v>
      </c>
      <c r="D481" s="2">
        <v>39.76</v>
      </c>
      <c r="E481" s="2">
        <v>38.94</v>
      </c>
      <c r="F481" s="2">
        <v>39.17</v>
      </c>
      <c r="G481" s="2">
        <v>39.33</v>
      </c>
      <c r="H481" s="2">
        <v>39.619999999999997</v>
      </c>
      <c r="J481" s="10">
        <f t="shared" si="55"/>
        <v>479</v>
      </c>
      <c r="K481" s="4">
        <f>IF(B481&lt;75,B481-$I$2+K480,B481-$I$2+K480-60)</f>
        <v>69.854730368966216</v>
      </c>
      <c r="L481" s="4">
        <f>IF(C481&lt;75,C481-$I$2+L480,C481-$I$2+L480-60)</f>
        <v>92.524730368966061</v>
      </c>
      <c r="M481" s="4">
        <f>IF(D481&lt;75,D481-$I$2+M480,D481-$I$2+M480-60)</f>
        <v>106.03473036896611</v>
      </c>
      <c r="N481" s="4">
        <f t="shared" si="56"/>
        <v>36.564730368966146</v>
      </c>
      <c r="O481" s="4">
        <f>IF(F481&lt;75,F481-$I$2+O480,F481-$I$2+O480-60)</f>
        <v>32.924730368966216</v>
      </c>
      <c r="P481" s="4">
        <f>IF(G481&lt;75,G481-$I$2+P480,G481-$I$2+P480-60)</f>
        <v>124.68473036896617</v>
      </c>
      <c r="Q481" s="4">
        <f>IF(H481&lt;75,H481-$I$2+Q480,H481-$I$2+Q480-60)</f>
        <v>241.84473036896608</v>
      </c>
    </row>
    <row r="482" spans="1:17">
      <c r="A482" s="3">
        <v>480</v>
      </c>
      <c r="B482" s="2">
        <v>39.42</v>
      </c>
      <c r="C482" s="2">
        <v>39.26</v>
      </c>
      <c r="D482" s="2">
        <v>103.22</v>
      </c>
      <c r="E482" s="2">
        <v>38.79</v>
      </c>
      <c r="F482" s="2">
        <v>39.340000000000003</v>
      </c>
      <c r="G482" s="2">
        <v>39.33</v>
      </c>
      <c r="H482" s="2">
        <v>39.39</v>
      </c>
      <c r="J482" s="10">
        <f t="shared" si="55"/>
        <v>480</v>
      </c>
      <c r="K482" s="4">
        <f>IF(B482&lt;75,B482-$I$2+K481,B482-$I$2+K481-60)</f>
        <v>69.888978240300176</v>
      </c>
      <c r="L482" s="4">
        <f>IF(C482&lt;75,C482-$I$2+L481,C482-$I$2+L481-60)</f>
        <v>92.398978240300011</v>
      </c>
      <c r="M482" s="4">
        <f>IF(D482&lt;75,D482-$I$2+M481,D482-$I$2+M481-60)</f>
        <v>109.86897824030007</v>
      </c>
      <c r="N482" s="4">
        <f t="shared" si="56"/>
        <v>35.968978240300103</v>
      </c>
      <c r="O482" s="4">
        <f>IF(F482&lt;75,F482-$I$2+O481,F482-$I$2+O481-60)</f>
        <v>32.878978240300178</v>
      </c>
      <c r="P482" s="4">
        <f>IF(G482&lt;75,G482-$I$2+P481,G482-$I$2+P481-60)</f>
        <v>124.62897824030013</v>
      </c>
      <c r="Q482" s="4">
        <f>IF(H482&lt;75,H482-$I$2+Q481,H482-$I$2+Q481-60)</f>
        <v>241.84897824030003</v>
      </c>
    </row>
    <row r="483" spans="1:17">
      <c r="A483" s="3">
        <v>481</v>
      </c>
      <c r="B483" s="2">
        <v>39.700000000000003</v>
      </c>
      <c r="C483" s="2">
        <v>40.07</v>
      </c>
      <c r="D483" s="2">
        <v>39.03</v>
      </c>
      <c r="E483" s="2">
        <v>38.96</v>
      </c>
      <c r="F483" s="2">
        <v>39.65</v>
      </c>
      <c r="G483" s="2">
        <v>39.44</v>
      </c>
      <c r="H483" s="2">
        <v>39.4</v>
      </c>
      <c r="J483" s="10">
        <f t="shared" si="55"/>
        <v>481</v>
      </c>
      <c r="K483" s="4">
        <f>IF(B483&lt;75,B483-$I$2+K482,B483-$I$2+K482-60)</f>
        <v>70.203226111634137</v>
      </c>
      <c r="L483" s="4">
        <f>IF(C483&lt;75,C483-$I$2+L482,C483-$I$2+L482-60)</f>
        <v>93.083226111633962</v>
      </c>
      <c r="M483" s="4">
        <f>IF(D483&lt;75,D483-$I$2+M482,D483-$I$2+M482-60)</f>
        <v>109.51322611163403</v>
      </c>
      <c r="N483" s="4">
        <f t="shared" si="56"/>
        <v>35.543226111634063</v>
      </c>
      <c r="O483" s="4">
        <f>IF(F483&lt;75,F483-$I$2+O482,F483-$I$2+O482-60)</f>
        <v>33.143226111634135</v>
      </c>
      <c r="P483" s="4">
        <f>IF(G483&lt;75,G483-$I$2+P482,G483-$I$2+P482-60)</f>
        <v>124.68322611163408</v>
      </c>
      <c r="Q483" s="4">
        <f>IF(H483&lt;75,H483-$I$2+Q482,H483-$I$2+Q482-60)</f>
        <v>241.86322611163399</v>
      </c>
    </row>
    <row r="484" spans="1:17">
      <c r="A484" s="3">
        <v>482</v>
      </c>
      <c r="B484" s="2">
        <v>104.48</v>
      </c>
      <c r="C484" s="2">
        <v>39.22</v>
      </c>
      <c r="D484" s="2">
        <v>38.89</v>
      </c>
      <c r="E484" s="2">
        <v>39.03</v>
      </c>
      <c r="F484" s="2">
        <v>103.87</v>
      </c>
      <c r="G484" s="2">
        <v>39.35</v>
      </c>
      <c r="H484" s="2">
        <v>39.58</v>
      </c>
      <c r="J484" s="10">
        <f t="shared" si="55"/>
        <v>482</v>
      </c>
      <c r="K484" s="4">
        <f>IF(B484&lt;75,B484-$I$2+K483,B484-$I$2+K483-60)</f>
        <v>75.297473982968086</v>
      </c>
      <c r="L484" s="4">
        <f>IF(C484&lt;75,C484-$I$2+L483,C484-$I$2+L483-60)</f>
        <v>92.91747398296792</v>
      </c>
      <c r="M484" s="4">
        <f>IF(D484&lt;75,D484-$I$2+M483,D484-$I$2+M483-60)</f>
        <v>109.01747398296799</v>
      </c>
      <c r="N484" s="4">
        <f t="shared" si="56"/>
        <v>35.187473982968022</v>
      </c>
      <c r="O484" s="4">
        <f>IF(F484&lt;75,F484-$I$2+O483,F484-$I$2+O483-60)</f>
        <v>37.627473982968098</v>
      </c>
      <c r="P484" s="4">
        <f>IF(G484&lt;75,G484-$I$2+P483,G484-$I$2+P483-60)</f>
        <v>124.64747398296805</v>
      </c>
      <c r="Q484" s="4">
        <f>IF(H484&lt;75,H484-$I$2+Q483,H484-$I$2+Q483-60)</f>
        <v>242.05747398296796</v>
      </c>
    </row>
    <row r="485" spans="1:17">
      <c r="A485" s="3">
        <v>483</v>
      </c>
      <c r="B485" s="2">
        <v>39.729999999999997</v>
      </c>
      <c r="C485" s="2">
        <v>39.31</v>
      </c>
      <c r="D485" s="2">
        <v>38.950000000000003</v>
      </c>
      <c r="E485" s="2">
        <v>39.14</v>
      </c>
      <c r="F485" s="2">
        <v>39.79</v>
      </c>
      <c r="G485" s="2">
        <v>39.299999999999997</v>
      </c>
      <c r="H485" s="2">
        <v>39.25</v>
      </c>
      <c r="J485" s="10">
        <f t="shared" si="55"/>
        <v>483</v>
      </c>
      <c r="K485" s="4">
        <f>IF(B485&lt;75,B485-$I$2+K484,B485-$I$2+K484-60)</f>
        <v>75.641721854302034</v>
      </c>
      <c r="L485" s="4">
        <f>IF(C485&lt;75,C485-$I$2+L484,C485-$I$2+L484-60)</f>
        <v>92.841721854301881</v>
      </c>
      <c r="M485" s="4">
        <f>IF(D485&lt;75,D485-$I$2+M484,D485-$I$2+M484-60)</f>
        <v>108.58172185430195</v>
      </c>
      <c r="N485" s="4">
        <f t="shared" si="56"/>
        <v>34.941721854301981</v>
      </c>
      <c r="O485" s="4">
        <f>IF(F485&lt;75,F485-$I$2+O484,F485-$I$2+O484-60)</f>
        <v>38.031721854302056</v>
      </c>
      <c r="P485" s="4">
        <f>IF(G485&lt;75,G485-$I$2+P484,G485-$I$2+P484-60)</f>
        <v>124.56172185430201</v>
      </c>
      <c r="Q485" s="4">
        <f>IF(H485&lt;75,H485-$I$2+Q484,H485-$I$2+Q484-60)</f>
        <v>241.92172185430192</v>
      </c>
    </row>
    <row r="486" spans="1:17">
      <c r="A486" s="3">
        <v>484</v>
      </c>
      <c r="B486" s="2">
        <v>39.549999999999997</v>
      </c>
      <c r="C486" s="2">
        <v>39.33</v>
      </c>
      <c r="D486" s="2">
        <v>38.96</v>
      </c>
      <c r="E486" s="2">
        <v>38.82</v>
      </c>
      <c r="F486" s="2">
        <v>163.93</v>
      </c>
      <c r="G486" s="2">
        <v>39.14</v>
      </c>
      <c r="H486" s="2">
        <v>39.479999999999997</v>
      </c>
      <c r="J486" s="10">
        <f t="shared" si="55"/>
        <v>484</v>
      </c>
      <c r="K486" s="4">
        <f>IF(B486&lt;75,B486-$I$2+K485,B486-$I$2+K485-60)</f>
        <v>75.80596972563599</v>
      </c>
      <c r="L486" s="4">
        <f>IF(C486&lt;75,C486-$I$2+L485,C486-$I$2+L485-60)</f>
        <v>92.785969725635837</v>
      </c>
      <c r="M486" s="4">
        <f>IF(D486&lt;75,D486-$I$2+M485,D486-$I$2+M485-60)</f>
        <v>108.15596972563591</v>
      </c>
      <c r="N486" s="4">
        <f t="shared" si="56"/>
        <v>34.37596972563594</v>
      </c>
      <c r="O486" s="12">
        <f>IF(F486&lt;75,F486-$I$2+O485,F486-$I$2+O485-120)</f>
        <v>42.575969725636014</v>
      </c>
      <c r="P486" s="4">
        <f>IF(G486&lt;75,G486-$I$2+P485,G486-$I$2+P485-60)</f>
        <v>124.31596972563597</v>
      </c>
      <c r="Q486" s="4">
        <f>IF(H486&lt;75,H486-$I$2+Q485,H486-$I$2+Q485-60)</f>
        <v>242.01596972563587</v>
      </c>
    </row>
    <row r="487" spans="1:17">
      <c r="A487" s="3">
        <v>485</v>
      </c>
      <c r="B487" s="2">
        <v>39.44</v>
      </c>
      <c r="C487" s="2">
        <v>39.28</v>
      </c>
      <c r="D487" s="2">
        <v>38.78</v>
      </c>
      <c r="E487" s="2">
        <v>38.89</v>
      </c>
      <c r="F487" s="2">
        <v>39.1</v>
      </c>
      <c r="G487" s="2">
        <v>39.75</v>
      </c>
      <c r="H487" s="2">
        <v>39.380000000000003</v>
      </c>
      <c r="J487" s="10">
        <f t="shared" si="55"/>
        <v>485</v>
      </c>
      <c r="K487" s="4">
        <f>IF(B487&lt;75,B487-$I$2+K486,B487-$I$2+K486-60)</f>
        <v>75.860217596969946</v>
      </c>
      <c r="L487" s="4">
        <f>IF(C487&lt;75,C487-$I$2+L486,C487-$I$2+L486-60)</f>
        <v>92.680217596969797</v>
      </c>
      <c r="M487" s="4">
        <f>IF(D487&lt;75,D487-$I$2+M486,D487-$I$2+M486-60)</f>
        <v>107.55021759696987</v>
      </c>
      <c r="N487" s="4">
        <f t="shared" si="56"/>
        <v>33.880217596969899</v>
      </c>
      <c r="O487" s="4">
        <f>IF(F487&lt;75,F487-$I$2+O486,F487-$I$2+O486-60)</f>
        <v>42.290217596969974</v>
      </c>
      <c r="P487" s="4">
        <f>IF(G487&lt;75,G487-$I$2+P486,G487-$I$2+P486-60)</f>
        <v>124.68021759696992</v>
      </c>
      <c r="Q487" s="4">
        <f>IF(H487&lt;75,H487-$I$2+Q486,H487-$I$2+Q486-60)</f>
        <v>242.01021759696982</v>
      </c>
    </row>
    <row r="488" spans="1:17">
      <c r="A488" s="3">
        <v>486</v>
      </c>
      <c r="B488" s="2">
        <v>39.450000000000003</v>
      </c>
      <c r="C488" s="2">
        <v>39.11</v>
      </c>
      <c r="D488" s="2">
        <v>38.82</v>
      </c>
      <c r="E488" s="2">
        <v>38.81</v>
      </c>
      <c r="F488" s="2">
        <v>39.01</v>
      </c>
      <c r="G488" s="2">
        <v>39.46</v>
      </c>
      <c r="H488" s="2">
        <v>39.42</v>
      </c>
      <c r="J488" s="10">
        <f t="shared" si="55"/>
        <v>486</v>
      </c>
      <c r="K488" s="4">
        <f>IF(B488&lt;75,B488-$I$2+K487,B488-$I$2+K487-60)</f>
        <v>75.924465468303907</v>
      </c>
      <c r="L488" s="4">
        <f>IF(C488&lt;75,C488-$I$2+L487,C488-$I$2+L487-60)</f>
        <v>92.404465468303755</v>
      </c>
      <c r="M488" s="4">
        <f>IF(D488&lt;75,D488-$I$2+M487,D488-$I$2+M487-60)</f>
        <v>106.98446546830382</v>
      </c>
      <c r="N488" s="4">
        <f t="shared" si="56"/>
        <v>33.30446546830386</v>
      </c>
      <c r="O488" s="4">
        <f>IF(F488&lt;75,F488-$I$2+O487,F488-$I$2+O487-60)</f>
        <v>41.914465468303931</v>
      </c>
      <c r="P488" s="4">
        <f>IF(G488&lt;75,G488-$I$2+P487,G488-$I$2+P487-60)</f>
        <v>124.75446546830389</v>
      </c>
      <c r="Q488" s="4">
        <f>IF(H488&lt;75,H488-$I$2+Q487,H488-$I$2+Q487-60)</f>
        <v>242.04446546830377</v>
      </c>
    </row>
    <row r="489" spans="1:17">
      <c r="A489" s="3">
        <v>487</v>
      </c>
      <c r="B489" s="2">
        <v>39.479999999999997</v>
      </c>
      <c r="C489" s="2">
        <v>39.17</v>
      </c>
      <c r="D489" s="2">
        <v>39.049999999999997</v>
      </c>
      <c r="E489" s="2">
        <v>38.840000000000003</v>
      </c>
      <c r="F489" s="2">
        <v>39.26</v>
      </c>
      <c r="G489" s="2">
        <v>39.36</v>
      </c>
      <c r="H489" s="2">
        <v>39.47</v>
      </c>
      <c r="J489" s="10">
        <f t="shared" si="55"/>
        <v>487</v>
      </c>
      <c r="K489" s="4">
        <f>IF(B489&lt;75,B489-$I$2+K488,B489-$I$2+K488-60)</f>
        <v>76.018713339637856</v>
      </c>
      <c r="L489" s="4">
        <f>IF(C489&lt;75,C489-$I$2+L488,C489-$I$2+L488-60)</f>
        <v>92.188713339637715</v>
      </c>
      <c r="M489" s="4">
        <f>IF(D489&lt;75,D489-$I$2+M488,D489-$I$2+M488-60)</f>
        <v>106.64871333963778</v>
      </c>
      <c r="N489" s="4">
        <f t="shared" si="56"/>
        <v>32.758713339637822</v>
      </c>
      <c r="O489" s="4">
        <f>IF(F489&lt;75,F489-$I$2+O488,F489-$I$2+O488-60)</f>
        <v>41.788713339637887</v>
      </c>
      <c r="P489" s="4">
        <f>IF(G489&lt;75,G489-$I$2+P488,G489-$I$2+P488-60)</f>
        <v>124.72871333963785</v>
      </c>
      <c r="Q489" s="4">
        <f>IF(H489&lt;75,H489-$I$2+Q488,H489-$I$2+Q488-60)</f>
        <v>242.12871333963773</v>
      </c>
    </row>
    <row r="490" spans="1:17">
      <c r="A490" s="3">
        <v>488</v>
      </c>
      <c r="B490" s="2">
        <v>39.4</v>
      </c>
      <c r="C490" s="2">
        <v>39.299999999999997</v>
      </c>
      <c r="D490" s="2">
        <v>38.86</v>
      </c>
      <c r="E490" s="2">
        <v>38.92</v>
      </c>
      <c r="F490" s="2">
        <v>39.26</v>
      </c>
      <c r="G490" s="2">
        <v>39.36</v>
      </c>
      <c r="H490" s="2">
        <v>39.18</v>
      </c>
      <c r="J490" s="10">
        <f t="shared" si="55"/>
        <v>488</v>
      </c>
      <c r="K490" s="4">
        <f>IF(B490&lt;75,B490-$I$2+K489,B490-$I$2+K489-60)</f>
        <v>76.03296121097182</v>
      </c>
      <c r="L490" s="4">
        <f>IF(C490&lt;75,C490-$I$2+L489,C490-$I$2+L489-60)</f>
        <v>92.102961210971671</v>
      </c>
      <c r="M490" s="4">
        <f>IF(D490&lt;75,D490-$I$2+M489,D490-$I$2+M489-60)</f>
        <v>106.12296121097174</v>
      </c>
      <c r="N490" s="4">
        <f t="shared" si="56"/>
        <v>32.292961210971782</v>
      </c>
      <c r="O490" s="4">
        <f>IF(F490&lt;75,F490-$I$2+O489,F490-$I$2+O489-60)</f>
        <v>41.662961210971844</v>
      </c>
      <c r="P490" s="4">
        <f>IF(G490&lt;75,G490-$I$2+P489,G490-$I$2+P489-60)</f>
        <v>124.70296121097181</v>
      </c>
      <c r="Q490" s="4">
        <f>IF(H490&lt;75,H490-$I$2+Q489,H490-$I$2+Q489-60)</f>
        <v>241.92296121097169</v>
      </c>
    </row>
    <row r="491" spans="1:17">
      <c r="A491" s="3">
        <v>489</v>
      </c>
      <c r="B491" s="2">
        <v>39.32</v>
      </c>
      <c r="C491" s="2">
        <v>39.18</v>
      </c>
      <c r="D491" s="2">
        <v>39.51</v>
      </c>
      <c r="E491" s="2">
        <v>39.53</v>
      </c>
      <c r="F491" s="2">
        <v>39.31</v>
      </c>
      <c r="G491" s="2">
        <v>39.35</v>
      </c>
      <c r="H491" s="2">
        <v>39.42</v>
      </c>
      <c r="J491" s="10">
        <f t="shared" si="55"/>
        <v>489</v>
      </c>
      <c r="K491" s="4">
        <f>IF(B491&lt;75,B491-$I$2+K490,B491-$I$2+K490-60)</f>
        <v>75.967209082305772</v>
      </c>
      <c r="L491" s="4">
        <f>IF(C491&lt;75,C491-$I$2+L490,C491-$I$2+L490-60)</f>
        <v>91.897209082305636</v>
      </c>
      <c r="M491" s="4">
        <f>IF(D491&lt;75,D491-$I$2+M490,D491-$I$2+M490-60)</f>
        <v>106.24720908230569</v>
      </c>
      <c r="N491" s="4">
        <f t="shared" si="56"/>
        <v>32.437209082305742</v>
      </c>
      <c r="O491" s="4">
        <f>IF(F491&lt;75,F491-$I$2+O490,F491-$I$2+O490-60)</f>
        <v>41.587209082305804</v>
      </c>
      <c r="P491" s="4">
        <f>IF(G491&lt;75,G491-$I$2+P490,G491-$I$2+P490-60)</f>
        <v>124.66720908230576</v>
      </c>
      <c r="Q491" s="4">
        <f>IF(H491&lt;75,H491-$I$2+Q490,H491-$I$2+Q490-60)</f>
        <v>241.95720908230567</v>
      </c>
    </row>
    <row r="492" spans="1:17">
      <c r="A492" s="3">
        <v>490</v>
      </c>
      <c r="B492" s="2">
        <v>39.39</v>
      </c>
      <c r="C492" s="2">
        <v>39.159999999999997</v>
      </c>
      <c r="D492" s="2">
        <v>173.76</v>
      </c>
      <c r="E492" s="2">
        <v>94.07</v>
      </c>
      <c r="F492" s="2">
        <v>39.21</v>
      </c>
      <c r="G492" s="2">
        <v>39.54</v>
      </c>
      <c r="H492" s="2">
        <v>40.14</v>
      </c>
      <c r="J492" s="10">
        <f t="shared" si="55"/>
        <v>490</v>
      </c>
      <c r="K492" s="4">
        <f>IF(B492&lt;75,B492-$I$2+K491,B492-$I$2+K491-60)</f>
        <v>75.971456953639731</v>
      </c>
      <c r="L492" s="4">
        <f>IF(C492&lt;75,C492-$I$2+L491,C492-$I$2+L491-60)</f>
        <v>91.671456953639591</v>
      </c>
      <c r="M492" s="12">
        <f>IF(D492&lt;75,D492-$I$2+M491,D492-$I$2+M491-120)</f>
        <v>120.62145695363964</v>
      </c>
      <c r="N492" s="4">
        <f t="shared" si="56"/>
        <v>27.121456953639694</v>
      </c>
      <c r="O492" s="4">
        <f>IF(F492&lt;75,F492-$I$2+O491,F492-$I$2+O491-60)</f>
        <v>41.411456953639764</v>
      </c>
      <c r="P492" s="4">
        <f>IF(G492&lt;75,G492-$I$2+P491,G492-$I$2+P491-60)</f>
        <v>124.82145695363971</v>
      </c>
      <c r="Q492" s="4">
        <f>IF(H492&lt;75,H492-$I$2+Q491,H492-$I$2+Q491-60)</f>
        <v>242.71145695363964</v>
      </c>
    </row>
    <row r="493" spans="1:17">
      <c r="A493" s="3">
        <v>491</v>
      </c>
      <c r="B493" s="2">
        <v>39.39</v>
      </c>
      <c r="C493" s="2">
        <v>39.729999999999997</v>
      </c>
      <c r="D493" s="2">
        <v>39.33</v>
      </c>
      <c r="E493" s="2">
        <v>39.19</v>
      </c>
      <c r="F493" s="2">
        <v>39.18</v>
      </c>
      <c r="G493" s="2">
        <v>39.54</v>
      </c>
      <c r="H493" s="2">
        <v>39.82</v>
      </c>
      <c r="J493" s="10">
        <f t="shared" si="55"/>
        <v>491</v>
      </c>
      <c r="K493" s="4">
        <f>IF(B493&lt;75,B493-$I$2+K492,B493-$I$2+K492-60)</f>
        <v>75.97570482497369</v>
      </c>
      <c r="L493" s="4">
        <f>IF(C493&lt;75,C493-$I$2+L492,C493-$I$2+L492-60)</f>
        <v>92.01570482497354</v>
      </c>
      <c r="M493" s="4">
        <f>IF(D493&lt;75,D493-$I$2+M492,D493-$I$2+M492-60)</f>
        <v>120.56570482497359</v>
      </c>
      <c r="N493" s="4">
        <f t="shared" si="56"/>
        <v>26.92570482497365</v>
      </c>
      <c r="O493" s="4">
        <f>IF(F493&lt;75,F493-$I$2+O492,F493-$I$2+O492-60)</f>
        <v>41.205704824973722</v>
      </c>
      <c r="P493" s="4">
        <f>IF(G493&lt;75,G493-$I$2+P492,G493-$I$2+P492-60)</f>
        <v>124.97570482497366</v>
      </c>
      <c r="Q493" s="4">
        <f>IF(H493&lt;75,H493-$I$2+Q492,H493-$I$2+Q492-60)</f>
        <v>243.14570482497359</v>
      </c>
    </row>
    <row r="494" spans="1:17">
      <c r="A494" s="3">
        <v>492</v>
      </c>
      <c r="B494" s="2">
        <v>39.33</v>
      </c>
      <c r="C494" s="8">
        <v>106.17</v>
      </c>
      <c r="D494" s="2">
        <v>39.450000000000003</v>
      </c>
      <c r="E494" s="2">
        <v>38.909999999999997</v>
      </c>
      <c r="F494" s="2">
        <v>40.43</v>
      </c>
      <c r="G494" s="2">
        <v>39.44</v>
      </c>
      <c r="H494" s="2">
        <v>105.2</v>
      </c>
      <c r="J494" s="10">
        <f t="shared" si="55"/>
        <v>492</v>
      </c>
      <c r="K494" s="4">
        <f>IF(B494&lt;75,B494-$I$2+K493,B494-$I$2+K493-60)</f>
        <v>75.919952696307647</v>
      </c>
      <c r="L494" s="12">
        <f>IF(C494&lt;75,C494-$I$2+L493,C494-$I$2+L493-120)</f>
        <v>38.799952696307514</v>
      </c>
      <c r="M494" s="4">
        <f>IF(D494&lt;75,D494-$I$2+M493,D494-$I$2+M493-60)</f>
        <v>120.62995269630756</v>
      </c>
      <c r="N494" s="4">
        <f t="shared" si="56"/>
        <v>26.449952696307605</v>
      </c>
      <c r="O494" s="4">
        <f>IF(F494&lt;75,F494-$I$2+O493,F494-$I$2+O493-60)</f>
        <v>42.24995269630768</v>
      </c>
      <c r="P494" s="4">
        <f>IF(G494&lt;75,G494-$I$2+P493,G494-$I$2+P493-60)</f>
        <v>125.02995269630762</v>
      </c>
      <c r="Q494" s="4">
        <f>IF(H494&lt;75,H494-$I$2+Q493,H494-$I$2+Q493-60)</f>
        <v>248.95995269630754</v>
      </c>
    </row>
    <row r="495" spans="1:17">
      <c r="A495" s="3">
        <v>493</v>
      </c>
      <c r="B495" s="2">
        <v>39.479999999999997</v>
      </c>
      <c r="C495" s="2">
        <v>39.14</v>
      </c>
      <c r="D495" s="2">
        <v>40.799999999999997</v>
      </c>
      <c r="E495" s="2">
        <v>38.840000000000003</v>
      </c>
      <c r="F495" s="2">
        <v>39.369999999999997</v>
      </c>
      <c r="G495" s="2">
        <v>43.13</v>
      </c>
      <c r="H495" s="2">
        <v>40.130000000000003</v>
      </c>
      <c r="J495" s="10">
        <f t="shared" si="55"/>
        <v>493</v>
      </c>
      <c r="K495" s="4">
        <f>IF(B495&lt;75,B495-$I$2+K494,B495-$I$2+K494-60)</f>
        <v>76.014200567641609</v>
      </c>
      <c r="L495" s="4">
        <f>IF(C495&lt;75,C495-$I$2+L494,C495-$I$2+L494-60)</f>
        <v>38.554200567641473</v>
      </c>
      <c r="M495" s="4">
        <f>IF(D495&lt;75,D495-$I$2+M494,D495-$I$2+M494-60)</f>
        <v>122.04420056764151</v>
      </c>
      <c r="N495" s="4">
        <f t="shared" si="56"/>
        <v>25.904200567641567</v>
      </c>
      <c r="O495" s="4">
        <f>IF(F495&lt;75,F495-$I$2+O494,F495-$I$2+O494-60)</f>
        <v>42.234200567641636</v>
      </c>
      <c r="P495" s="4">
        <f>IF(G495&lt;75,G495-$I$2+P494,G495-$I$2+P494-60)</f>
        <v>128.77420056764157</v>
      </c>
      <c r="Q495" s="4">
        <f>IF(H495&lt;75,H495-$I$2+Q494,H495-$I$2+Q494-60)</f>
        <v>249.70420056764149</v>
      </c>
    </row>
    <row r="496" spans="1:17">
      <c r="A496" s="3">
        <v>494</v>
      </c>
      <c r="B496" s="2">
        <v>39.619999999999997</v>
      </c>
      <c r="C496" s="2">
        <v>39.369999999999997</v>
      </c>
      <c r="D496" s="2">
        <v>39.89</v>
      </c>
      <c r="E496" s="2">
        <v>38.83</v>
      </c>
      <c r="F496" s="2">
        <v>39.270000000000003</v>
      </c>
      <c r="G496" s="2">
        <v>39.93</v>
      </c>
      <c r="H496" s="2">
        <v>40.81</v>
      </c>
      <c r="J496" s="10">
        <f t="shared" si="55"/>
        <v>494</v>
      </c>
      <c r="K496" s="4">
        <f>IF(B496&lt;75,B496-$I$2+K495,B496-$I$2+K495-60)</f>
        <v>76.248448438975572</v>
      </c>
      <c r="L496" s="4">
        <f>IF(C496&lt;75,C496-$I$2+L495,C496-$I$2+L495-60)</f>
        <v>38.538448438975429</v>
      </c>
      <c r="M496" s="4">
        <f>IF(D496&lt;75,D496-$I$2+M495,D496-$I$2+M495-60)</f>
        <v>122.54844843897547</v>
      </c>
      <c r="N496" s="4">
        <f t="shared" si="56"/>
        <v>25.348448438975524</v>
      </c>
      <c r="O496" s="4">
        <f>IF(F496&lt;75,F496-$I$2+O495,F496-$I$2+O495-60)</f>
        <v>42.118448438975598</v>
      </c>
      <c r="P496" s="4">
        <f>IF(G496&lt;75,G496-$I$2+P495,G496-$I$2+P495-60)</f>
        <v>129.31844843897554</v>
      </c>
      <c r="Q496" s="4">
        <f>IF(H496&lt;75,H496-$I$2+Q495,H496-$I$2+Q495-60)</f>
        <v>251.12844843897545</v>
      </c>
    </row>
    <row r="497" spans="1:17">
      <c r="A497" s="3">
        <v>495</v>
      </c>
      <c r="B497" s="2">
        <v>39.93</v>
      </c>
      <c r="C497" s="2">
        <v>104.74</v>
      </c>
      <c r="D497" s="2">
        <v>39.07</v>
      </c>
      <c r="E497" s="2">
        <v>38.880000000000003</v>
      </c>
      <c r="F497" s="2">
        <v>40.43</v>
      </c>
      <c r="G497" s="2">
        <v>39.58</v>
      </c>
      <c r="H497" s="8">
        <v>144.88999999999999</v>
      </c>
      <c r="J497" s="10">
        <f t="shared" si="55"/>
        <v>495</v>
      </c>
      <c r="K497" s="4">
        <f>IF(B497&lt;75,B497-$I$2+K496,B497-$I$2+K496-60)</f>
        <v>76.792696310309537</v>
      </c>
      <c r="L497" s="4">
        <f>IF(C497&lt;75,C497-$I$2+L496,C497-$I$2+L496-60)</f>
        <v>43.89269631030939</v>
      </c>
      <c r="M497" s="4">
        <f>IF(D497&lt;75,D497-$I$2+M496,D497-$I$2+M496-60)</f>
        <v>122.23269631030942</v>
      </c>
      <c r="N497" s="4">
        <f t="shared" si="56"/>
        <v>24.842696310309485</v>
      </c>
      <c r="O497" s="4">
        <f>IF(F497&lt;75,F497-$I$2+O496,F497-$I$2+O496-60)</f>
        <v>43.162696310309556</v>
      </c>
      <c r="P497" s="4">
        <f>IF(G497&lt;75,G497-$I$2+P496,G497-$I$2+P496-60)</f>
        <v>129.51269631030948</v>
      </c>
      <c r="Q497" s="12">
        <f>IF(H497&lt;75,H497-$I$2+Q496,H497-$I$2+Q496-120)</f>
        <v>236.63269631030937</v>
      </c>
    </row>
    <row r="498" spans="1:17">
      <c r="A498" s="3">
        <v>496</v>
      </c>
      <c r="B498" s="8">
        <v>102.16</v>
      </c>
      <c r="C498" s="2">
        <v>39.840000000000003</v>
      </c>
      <c r="D498" s="2">
        <v>39.119999999999997</v>
      </c>
      <c r="E498" s="2">
        <v>38.950000000000003</v>
      </c>
      <c r="F498" s="2">
        <v>39.729999999999997</v>
      </c>
      <c r="G498" s="2">
        <v>39.549999999999997</v>
      </c>
      <c r="H498" s="2">
        <v>39.58</v>
      </c>
      <c r="J498" s="10">
        <f t="shared" si="55"/>
        <v>496</v>
      </c>
      <c r="K498" s="12">
        <f>IF(B498&lt;75,B498-$I$2+K497,B498-$I$2+K497-120)</f>
        <v>19.566944181643493</v>
      </c>
      <c r="L498" s="4">
        <f>IF(C498&lt;75,C498-$I$2+L497,C498-$I$2+L497-60)</f>
        <v>44.346944181643352</v>
      </c>
      <c r="M498" s="4">
        <f>IF(D498&lt;75,D498-$I$2+M497,D498-$I$2+M497-60)</f>
        <v>121.96694418164338</v>
      </c>
      <c r="N498" s="4">
        <f t="shared" si="56"/>
        <v>24.406944181643446</v>
      </c>
      <c r="O498" s="4">
        <f>IF(F498&lt;75,F498-$I$2+O497,F498-$I$2+O497-60)</f>
        <v>43.506944181643512</v>
      </c>
      <c r="P498" s="4">
        <f>IF(G498&lt;75,G498-$I$2+P497,G498-$I$2+P497-60)</f>
        <v>129.67694418164342</v>
      </c>
      <c r="Q498" s="4">
        <f>IF(H498&lt;75,H498-$I$2+Q497,H498-$I$2+Q497-60)</f>
        <v>236.82694418164334</v>
      </c>
    </row>
    <row r="499" spans="1:17">
      <c r="A499" s="3">
        <v>497</v>
      </c>
      <c r="B499" s="2">
        <v>39.32</v>
      </c>
      <c r="C499" s="2">
        <v>39.89</v>
      </c>
      <c r="D499" s="2">
        <v>39.1</v>
      </c>
      <c r="E499" s="2">
        <v>39.549999999999997</v>
      </c>
      <c r="F499" s="2">
        <v>39.1</v>
      </c>
      <c r="G499" s="2">
        <v>39.79</v>
      </c>
      <c r="H499" s="2">
        <v>39.340000000000003</v>
      </c>
      <c r="J499" s="10">
        <f t="shared" si="55"/>
        <v>497</v>
      </c>
      <c r="K499" s="4">
        <f>IF(B499&lt;75,B499-$I$2+K498,B499-$I$2+K498-60)</f>
        <v>19.501192052977451</v>
      </c>
      <c r="L499" s="4">
        <f>IF(C499&lt;75,C499-$I$2+L498,C499-$I$2+L498-60)</f>
        <v>44.851192052977311</v>
      </c>
      <c r="M499" s="4">
        <f>IF(D499&lt;75,D499-$I$2+M498,D499-$I$2+M498-60)</f>
        <v>121.68119205297734</v>
      </c>
      <c r="N499" s="4">
        <f t="shared" si="56"/>
        <v>24.571192052977402</v>
      </c>
      <c r="O499" s="4">
        <f>IF(F499&lt;75,F499-$I$2+O498,F499-$I$2+O498-60)</f>
        <v>43.221192052977472</v>
      </c>
      <c r="P499" s="4">
        <f>IF(G499&lt;75,G499-$I$2+P498,G499-$I$2+P498-60)</f>
        <v>130.08119205297737</v>
      </c>
      <c r="Q499" s="4">
        <f>IF(H499&lt;75,H499-$I$2+Q498,H499-$I$2+Q498-60)</f>
        <v>236.7811920529773</v>
      </c>
    </row>
    <row r="500" spans="1:17">
      <c r="A500" s="3">
        <v>498</v>
      </c>
      <c r="B500" s="2">
        <v>39.450000000000003</v>
      </c>
      <c r="C500" s="2">
        <v>39.979999999999997</v>
      </c>
      <c r="D500" s="2">
        <v>39.08</v>
      </c>
      <c r="E500" s="2">
        <v>39.020000000000003</v>
      </c>
      <c r="F500" s="2">
        <v>39.270000000000003</v>
      </c>
      <c r="G500" s="2">
        <v>39.659999999999997</v>
      </c>
      <c r="H500" s="2">
        <v>39.729999999999997</v>
      </c>
      <c r="J500" s="10">
        <f t="shared" si="55"/>
        <v>498</v>
      </c>
      <c r="K500" s="4">
        <f>IF(B500&lt;75,B500-$I$2+K499,B500-$I$2+K499-60)</f>
        <v>19.565439924311413</v>
      </c>
      <c r="L500" s="4">
        <f>IF(C500&lt;75,C500-$I$2+L499,C500-$I$2+L499-60)</f>
        <v>45.445439924311266</v>
      </c>
      <c r="M500" s="4">
        <f>IF(D500&lt;75,D500-$I$2+M499,D500-$I$2+M499-60)</f>
        <v>121.37543992431129</v>
      </c>
      <c r="N500" s="4">
        <f t="shared" si="56"/>
        <v>24.205439924311364</v>
      </c>
      <c r="O500" s="4">
        <f>IF(F500&lt;75,F500-$I$2+O499,F500-$I$2+O499-60)</f>
        <v>43.105439924311433</v>
      </c>
      <c r="P500" s="4">
        <f>IF(G500&lt;75,G500-$I$2+P499,G500-$I$2+P499-60)</f>
        <v>130.35543992431133</v>
      </c>
      <c r="Q500" s="4">
        <f>IF(H500&lt;75,H500-$I$2+Q499,H500-$I$2+Q499-60)</f>
        <v>237.12543992431125</v>
      </c>
    </row>
    <row r="501" spans="1:17">
      <c r="A501" s="3">
        <v>499</v>
      </c>
      <c r="B501" s="2">
        <v>39.299999999999997</v>
      </c>
      <c r="C501" s="2">
        <v>40.1</v>
      </c>
      <c r="D501" s="2">
        <v>39.06</v>
      </c>
      <c r="E501" s="2">
        <v>38.86</v>
      </c>
      <c r="F501" s="2">
        <v>39</v>
      </c>
      <c r="G501" s="2">
        <v>39.46</v>
      </c>
      <c r="H501" s="2">
        <v>39.85</v>
      </c>
      <c r="J501" s="10">
        <f t="shared" si="55"/>
        <v>499</v>
      </c>
      <c r="K501" s="4">
        <f>IF(B501&lt;75,B501-$I$2+K500,B501-$I$2+K500-60)</f>
        <v>19.479687795645368</v>
      </c>
      <c r="L501" s="4">
        <f>IF(C501&lt;75,C501-$I$2+L500,C501-$I$2+L500-60)</f>
        <v>46.159687795645226</v>
      </c>
      <c r="M501" s="4">
        <f>IF(D501&lt;75,D501-$I$2+M500,D501-$I$2+M500-60)</f>
        <v>121.04968779564526</v>
      </c>
      <c r="N501" s="4">
        <f t="shared" si="56"/>
        <v>23.679687795645322</v>
      </c>
      <c r="O501" s="4">
        <f>IF(F501&lt;75,F501-$I$2+O500,F501-$I$2+O500-60)</f>
        <v>42.719687795645392</v>
      </c>
      <c r="P501" s="4">
        <f>IF(G501&lt;75,G501-$I$2+P500,G501-$I$2+P500-60)</f>
        <v>130.42968779564529</v>
      </c>
      <c r="Q501" s="4">
        <f>IF(H501&lt;75,H501-$I$2+Q500,H501-$I$2+Q500-60)</f>
        <v>237.5896877956452</v>
      </c>
    </row>
    <row r="502" spans="1:17">
      <c r="A502" s="3">
        <v>500</v>
      </c>
      <c r="B502" s="2">
        <v>39.520000000000003</v>
      </c>
      <c r="C502" s="2">
        <v>39.97</v>
      </c>
      <c r="D502" s="2">
        <v>38.99</v>
      </c>
      <c r="E502" s="2">
        <v>38.880000000000003</v>
      </c>
      <c r="F502" s="2">
        <v>39.159999999999997</v>
      </c>
      <c r="G502" s="2">
        <v>39.630000000000003</v>
      </c>
      <c r="H502" s="2">
        <v>39.46</v>
      </c>
      <c r="J502" s="10">
        <f t="shared" si="55"/>
        <v>500</v>
      </c>
      <c r="K502" s="4">
        <f>IF(B502&lt;75,B502-$I$2+K501,B502-$I$2+K501-60)</f>
        <v>19.61393566697933</v>
      </c>
      <c r="L502" s="4">
        <f>IF(C502&lt;75,C502-$I$2+L501,C502-$I$2+L501-60)</f>
        <v>46.743935666979183</v>
      </c>
      <c r="M502" s="4">
        <f>IF(D502&lt;75,D502-$I$2+M501,D502-$I$2+M501-60)</f>
        <v>120.65393566697921</v>
      </c>
      <c r="N502" s="4">
        <f t="shared" si="56"/>
        <v>23.173935666979283</v>
      </c>
      <c r="O502" s="4">
        <f>IF(F502&lt;75,F502-$I$2+O501,F502-$I$2+O501-60)</f>
        <v>42.493935666979347</v>
      </c>
      <c r="P502" s="4">
        <f>IF(G502&lt;75,G502-$I$2+P501,G502-$I$2+P501-60)</f>
        <v>130.67393566697925</v>
      </c>
      <c r="Q502" s="4">
        <f>IF(H502&lt;75,H502-$I$2+Q501,H502-$I$2+Q501-60)</f>
        <v>237.66393566697917</v>
      </c>
    </row>
    <row r="503" spans="1:17">
      <c r="A503" s="3">
        <v>501</v>
      </c>
      <c r="B503" s="2">
        <v>39.479999999999997</v>
      </c>
      <c r="C503" s="2">
        <v>40.08</v>
      </c>
      <c r="D503" s="2">
        <v>38.86</v>
      </c>
      <c r="E503" s="2">
        <v>38.99</v>
      </c>
      <c r="F503" s="2">
        <v>39</v>
      </c>
      <c r="G503" s="8">
        <v>95.22</v>
      </c>
      <c r="H503" s="2">
        <v>39.61</v>
      </c>
      <c r="J503" s="10">
        <f t="shared" si="55"/>
        <v>501</v>
      </c>
      <c r="K503" s="4">
        <f>IF(B503&lt;75,B503-$I$2+K502,B503-$I$2+K502-60)</f>
        <v>19.708183538313286</v>
      </c>
      <c r="L503" s="4">
        <f>IF(C503&lt;75,C503-$I$2+L502,C503-$I$2+L502-60)</f>
        <v>47.43818353831314</v>
      </c>
      <c r="M503" s="4">
        <f>IF(D503&lt;75,D503-$I$2+M502,D503-$I$2+M502-60)</f>
        <v>120.12818353831317</v>
      </c>
      <c r="N503" s="4">
        <f t="shared" si="56"/>
        <v>22.778183538313243</v>
      </c>
      <c r="O503" s="13">
        <f>IF(F503&lt;75,F503-$I$2+O502,F503-$I$2+O502-60)</f>
        <v>42.108183538313305</v>
      </c>
      <c r="P503" s="12">
        <f>IF(G503&lt;75,G503-$I$2+P502,G503-$I$2+P502-120)</f>
        <v>66.508183538313205</v>
      </c>
      <c r="Q503" s="4">
        <f>IF(H503&lt;75,H503-$I$2+Q502,H503-$I$2+Q502-60)</f>
        <v>237.88818353831311</v>
      </c>
    </row>
    <row r="504" spans="1:17">
      <c r="A504" s="3">
        <v>502</v>
      </c>
      <c r="B504" s="2">
        <v>103.28</v>
      </c>
      <c r="C504" s="2">
        <v>40.01</v>
      </c>
      <c r="D504" s="2">
        <v>38.9</v>
      </c>
      <c r="E504" s="2">
        <v>38.93</v>
      </c>
      <c r="F504" s="2">
        <v>38.880000000000003</v>
      </c>
      <c r="G504" s="2">
        <v>104.6</v>
      </c>
      <c r="H504" s="2">
        <v>39.65</v>
      </c>
      <c r="J504" s="10">
        <f t="shared" si="55"/>
        <v>502</v>
      </c>
      <c r="K504" s="4">
        <f>IF(B504&lt;75,B504-$I$2+K503,B504-$I$2+K503-60)</f>
        <v>23.602431409647238</v>
      </c>
      <c r="L504" s="4">
        <f>IF(C504&lt;75,C504-$I$2+L503,C504-$I$2+L503-60)</f>
        <v>48.062431409647097</v>
      </c>
      <c r="M504" s="4">
        <f>IF(D504&lt;75,D504-$I$2+M503,D504-$I$2+M503-60)</f>
        <v>119.64243140964712</v>
      </c>
      <c r="N504" s="4">
        <f t="shared" si="56"/>
        <v>22.322431409647201</v>
      </c>
      <c r="O504" s="4">
        <f>IF(F504&lt;75,F504-$I$2+O503,F504-$I$2+O503-60)</f>
        <v>41.602431409647266</v>
      </c>
      <c r="P504" s="4">
        <f>IF(G504&lt;75,G504-$I$2+P503,G504-$I$2+P503-60)</f>
        <v>71.722431409647157</v>
      </c>
      <c r="Q504" s="4">
        <f>IF(H504&lt;75,H504-$I$2+Q503,H504-$I$2+Q503-60)</f>
        <v>238.15243140964708</v>
      </c>
    </row>
    <row r="505" spans="1:17">
      <c r="A505" s="3">
        <v>503</v>
      </c>
      <c r="B505" s="2">
        <v>39.67</v>
      </c>
      <c r="C505" s="2">
        <v>39.880000000000003</v>
      </c>
      <c r="D505" s="2">
        <v>38.82</v>
      </c>
      <c r="E505" s="2">
        <v>38.880000000000003</v>
      </c>
      <c r="F505" s="2">
        <v>38.979999999999997</v>
      </c>
      <c r="G505" s="2">
        <v>39.659999999999997</v>
      </c>
      <c r="H505" s="2">
        <v>39.700000000000003</v>
      </c>
      <c r="J505" s="10">
        <f t="shared" si="55"/>
        <v>503</v>
      </c>
      <c r="K505" s="4">
        <f>IF(B505&lt;75,B505-$I$2+K504,B505-$I$2+K504-60)</f>
        <v>23.886679280981198</v>
      </c>
      <c r="L505" s="4">
        <f>IF(C505&lt;75,C505-$I$2+L504,C505-$I$2+L504-60)</f>
        <v>48.556679280981058</v>
      </c>
      <c r="M505" s="4">
        <f>IF(D505&lt;75,D505-$I$2+M504,D505-$I$2+M504-60)</f>
        <v>119.07667928098107</v>
      </c>
      <c r="N505" s="4">
        <f t="shared" si="56"/>
        <v>21.816679280981162</v>
      </c>
      <c r="O505" s="4">
        <f>IF(F505&lt;75,F505-$I$2+O504,F505-$I$2+O504-60)</f>
        <v>41.196679280981222</v>
      </c>
      <c r="P505" s="4">
        <f>IF(G505&lt;75,G505-$I$2+P504,G505-$I$2+P504-60)</f>
        <v>71.996679280981112</v>
      </c>
      <c r="Q505" s="4">
        <f>IF(H505&lt;75,H505-$I$2+Q504,H505-$I$2+Q504-60)</f>
        <v>238.46667928098105</v>
      </c>
    </row>
    <row r="506" spans="1:17">
      <c r="A506" s="3">
        <v>504</v>
      </c>
      <c r="B506" s="2">
        <v>39.520000000000003</v>
      </c>
      <c r="C506" s="2">
        <v>39.83</v>
      </c>
      <c r="D506" s="2">
        <v>40.270000000000003</v>
      </c>
      <c r="E506" s="2">
        <v>38.89</v>
      </c>
      <c r="F506" s="2">
        <v>38.909999999999997</v>
      </c>
      <c r="G506" s="2">
        <v>39.520000000000003</v>
      </c>
      <c r="H506" s="2">
        <v>39.39</v>
      </c>
      <c r="J506" s="10">
        <f t="shared" si="55"/>
        <v>504</v>
      </c>
      <c r="K506" s="4">
        <f>IF(B506&lt;75,B506-$I$2+K505,B506-$I$2+K505-60)</f>
        <v>24.02092715231516</v>
      </c>
      <c r="L506" s="4">
        <f>IF(C506&lt;75,C506-$I$2+L505,C506-$I$2+L505-60)</f>
        <v>49.000927152315015</v>
      </c>
      <c r="M506" s="4">
        <f>IF(D506&lt;75,D506-$I$2+M505,D506-$I$2+M505-60)</f>
        <v>119.96092715231504</v>
      </c>
      <c r="N506" s="4">
        <f t="shared" si="56"/>
        <v>21.320927152315122</v>
      </c>
      <c r="O506" s="4">
        <f>IF(F506&lt;75,F506-$I$2+O505,F506-$I$2+O505-60)</f>
        <v>40.720927152315177</v>
      </c>
      <c r="P506" s="4">
        <f>IF(G506&lt;75,G506-$I$2+P505,G506-$I$2+P505-60)</f>
        <v>72.130927152315081</v>
      </c>
      <c r="Q506" s="4">
        <f>IF(H506&lt;75,H506-$I$2+Q505,H506-$I$2+Q505-60)</f>
        <v>238.47092715231503</v>
      </c>
    </row>
    <row r="507" spans="1:17">
      <c r="A507" s="3">
        <v>505</v>
      </c>
      <c r="B507" s="2">
        <v>39.35</v>
      </c>
      <c r="C507" s="2">
        <v>40.33</v>
      </c>
      <c r="D507" s="2">
        <v>39.85</v>
      </c>
      <c r="E507" s="2">
        <v>39.71</v>
      </c>
      <c r="F507" s="2">
        <v>38.840000000000003</v>
      </c>
      <c r="G507" s="2">
        <v>39.44</v>
      </c>
      <c r="H507" s="2">
        <v>39.630000000000003</v>
      </c>
      <c r="J507" s="10">
        <f t="shared" si="55"/>
        <v>505</v>
      </c>
      <c r="K507" s="4">
        <f>IF(B507&lt;75,B507-$I$2+K506,B507-$I$2+K506-60)</f>
        <v>23.98517502364912</v>
      </c>
      <c r="L507" s="4">
        <f>IF(C507&lt;75,C507-$I$2+L506,C507-$I$2+L506-60)</f>
        <v>49.945175023648972</v>
      </c>
      <c r="M507" s="4">
        <f>IF(D507&lt;75,D507-$I$2+M506,D507-$I$2+M506-60)</f>
        <v>120.42517502364899</v>
      </c>
      <c r="N507" s="4">
        <f t="shared" si="56"/>
        <v>21.645175023649081</v>
      </c>
      <c r="O507" s="4">
        <f>IF(F507&lt;75,F507-$I$2+O506,F507-$I$2+O506-60)</f>
        <v>40.175175023649139</v>
      </c>
      <c r="P507" s="4">
        <f>IF(G507&lt;75,G507-$I$2+P506,G507-$I$2+P506-60)</f>
        <v>72.185175023649037</v>
      </c>
      <c r="Q507" s="4">
        <f>IF(H507&lt;75,H507-$I$2+Q506,H507-$I$2+Q506-60)</f>
        <v>238.71517502364898</v>
      </c>
    </row>
    <row r="508" spans="1:17">
      <c r="A508" s="3">
        <v>506</v>
      </c>
      <c r="B508" s="2">
        <v>39.19</v>
      </c>
      <c r="C508" s="2">
        <v>39.82</v>
      </c>
      <c r="D508" s="2">
        <v>39.18</v>
      </c>
      <c r="E508" s="2">
        <v>178.7</v>
      </c>
      <c r="F508" s="2">
        <v>40.99</v>
      </c>
      <c r="G508" s="2">
        <v>39.5</v>
      </c>
      <c r="H508" s="2">
        <v>39.51</v>
      </c>
      <c r="J508" s="10">
        <f t="shared" si="55"/>
        <v>506</v>
      </c>
      <c r="K508" s="4">
        <f>IF(B508&lt;75,B508-$I$2+K507,B508-$I$2+K507-60)</f>
        <v>23.789422894983076</v>
      </c>
      <c r="L508" s="4">
        <f>IF(C508&lt;75,C508-$I$2+L507,C508-$I$2+L507-60)</f>
        <v>50.37942289498293</v>
      </c>
      <c r="M508" s="4">
        <f>IF(D508&lt;75,D508-$I$2+M507,D508-$I$2+M507-60)</f>
        <v>120.21942289498296</v>
      </c>
      <c r="N508" s="12">
        <f>IF(E508&lt;75,E508-$I$2+N507,E508-$I$2+N507-120)</f>
        <v>40.959422894983021</v>
      </c>
      <c r="O508" s="4">
        <f>IF(F508&lt;75,F508-$I$2+O507,F508-$I$2+O507-60)</f>
        <v>41.779422894983099</v>
      </c>
      <c r="P508" s="4">
        <f>IF(G508&lt;75,G508-$I$2+P507,G508-$I$2+P507-60)</f>
        <v>72.299422894982996</v>
      </c>
      <c r="Q508" s="4">
        <f>IF(H508&lt;75,H508-$I$2+Q507,H508-$I$2+Q507-60)</f>
        <v>238.83942289498293</v>
      </c>
    </row>
    <row r="509" spans="1:17">
      <c r="A509" s="3">
        <v>507</v>
      </c>
      <c r="B509" s="2">
        <v>39.22</v>
      </c>
      <c r="C509" s="2">
        <v>39.86</v>
      </c>
      <c r="D509" s="2">
        <v>38.86</v>
      </c>
      <c r="E509" s="2">
        <v>39.869999999999997</v>
      </c>
      <c r="F509" s="2">
        <v>39.619999999999997</v>
      </c>
      <c r="G509" s="2">
        <v>39.32</v>
      </c>
      <c r="H509" s="2">
        <v>39.57</v>
      </c>
      <c r="J509" s="10">
        <f t="shared" si="55"/>
        <v>507</v>
      </c>
      <c r="K509" s="4">
        <f>IF(B509&lt;75,B509-$I$2+K508,B509-$I$2+K508-60)</f>
        <v>23.623670766317034</v>
      </c>
      <c r="L509" s="4">
        <f>IF(C509&lt;75,C509-$I$2+L508,C509-$I$2+L508-60)</f>
        <v>50.853670766316888</v>
      </c>
      <c r="M509" s="4">
        <f>IF(D509&lt;75,D509-$I$2+M508,D509-$I$2+M508-60)</f>
        <v>119.69367076631691</v>
      </c>
      <c r="N509" s="4">
        <f t="shared" si="56"/>
        <v>41.443670766316977</v>
      </c>
      <c r="O509" s="4">
        <f>IF(F509&lt;75,F509-$I$2+O508,F509-$I$2+O508-60)</f>
        <v>42.013670766317055</v>
      </c>
      <c r="P509" s="4">
        <f>IF(G509&lt;75,G509-$I$2+P508,G509-$I$2+P508-60)</f>
        <v>72.233670766316948</v>
      </c>
      <c r="Q509" s="4">
        <f>IF(H509&lt;75,H509-$I$2+Q508,H509-$I$2+Q508-60)</f>
        <v>239.02367076631688</v>
      </c>
    </row>
    <row r="510" spans="1:17">
      <c r="A510" s="3">
        <v>508</v>
      </c>
      <c r="B510" s="2">
        <v>39.35</v>
      </c>
      <c r="C510" s="2">
        <v>40.28</v>
      </c>
      <c r="D510" s="2">
        <v>38.94</v>
      </c>
      <c r="E510" s="2">
        <v>40.42</v>
      </c>
      <c r="F510" s="2">
        <v>39.450000000000003</v>
      </c>
      <c r="G510" s="2">
        <v>39.31</v>
      </c>
      <c r="H510" s="2">
        <v>39.49</v>
      </c>
      <c r="J510" s="10">
        <f t="shared" si="55"/>
        <v>508</v>
      </c>
      <c r="K510" s="4">
        <f>IF(B510&lt;75,B510-$I$2+K509,B510-$I$2+K509-60)</f>
        <v>23.587918637650994</v>
      </c>
      <c r="L510" s="4">
        <f>IF(C510&lt;75,C510-$I$2+L509,C510-$I$2+L509-60)</f>
        <v>51.747918637650848</v>
      </c>
      <c r="M510" s="4">
        <f>IF(D510&lt;75,D510-$I$2+M509,D510-$I$2+M509-60)</f>
        <v>119.24791863765087</v>
      </c>
      <c r="N510" s="4">
        <f t="shared" si="56"/>
        <v>42.477918637650937</v>
      </c>
      <c r="O510" s="4">
        <f>IF(F510&lt;75,F510-$I$2+O509,F510-$I$2+O509-60)</f>
        <v>42.077918637651017</v>
      </c>
      <c r="P510" s="4">
        <f>IF(G510&lt;75,G510-$I$2+P509,G510-$I$2+P509-60)</f>
        <v>72.157918637650909</v>
      </c>
      <c r="Q510" s="4">
        <f>IF(H510&lt;75,H510-$I$2+Q509,H510-$I$2+Q509-60)</f>
        <v>239.12791863765085</v>
      </c>
    </row>
    <row r="511" spans="1:17">
      <c r="A511" s="3">
        <v>509</v>
      </c>
      <c r="B511" s="2">
        <v>39.28</v>
      </c>
      <c r="C511" s="2">
        <v>39.979999999999997</v>
      </c>
      <c r="D511" s="2">
        <v>38.97</v>
      </c>
      <c r="E511" s="2">
        <v>39.42</v>
      </c>
      <c r="F511" s="2">
        <v>39</v>
      </c>
      <c r="G511" s="2">
        <v>39.380000000000003</v>
      </c>
      <c r="H511" s="2">
        <v>39.619999999999997</v>
      </c>
      <c r="J511" s="10">
        <f t="shared" si="55"/>
        <v>509</v>
      </c>
      <c r="K511" s="4">
        <f>IF(B511&lt;75,B511-$I$2+K510,B511-$I$2+K510-60)</f>
        <v>23.482166508984953</v>
      </c>
      <c r="L511" s="4">
        <f>IF(C511&lt;75,C511-$I$2+L510,C511-$I$2+L510-60)</f>
        <v>52.342166508984803</v>
      </c>
      <c r="M511" s="4">
        <f>IF(D511&lt;75,D511-$I$2+M510,D511-$I$2+M510-60)</f>
        <v>118.83216650898483</v>
      </c>
      <c r="N511" s="4">
        <f t="shared" si="56"/>
        <v>42.512166508984897</v>
      </c>
      <c r="O511" s="4">
        <f>IF(F511&lt;75,F511-$I$2+O510,F511-$I$2+O510-60)</f>
        <v>41.692166508984975</v>
      </c>
      <c r="P511" s="4">
        <f>IF(G511&lt;75,G511-$I$2+P510,G511-$I$2+P510-60)</f>
        <v>72.152166508984863</v>
      </c>
      <c r="Q511" s="4">
        <f>IF(H511&lt;75,H511-$I$2+Q510,H511-$I$2+Q510-60)</f>
        <v>239.36216650898481</v>
      </c>
    </row>
    <row r="512" spans="1:17">
      <c r="A512" s="3">
        <v>510</v>
      </c>
      <c r="B512" s="2">
        <v>39.28</v>
      </c>
      <c r="C512" s="2">
        <v>39.85</v>
      </c>
      <c r="D512" s="2">
        <v>38.880000000000003</v>
      </c>
      <c r="E512" s="2">
        <v>39.06</v>
      </c>
      <c r="F512" s="2">
        <v>39.07</v>
      </c>
      <c r="G512" s="2">
        <v>39.47</v>
      </c>
      <c r="H512" s="2">
        <v>39.6</v>
      </c>
      <c r="J512" s="10">
        <f t="shared" si="55"/>
        <v>510</v>
      </c>
      <c r="K512" s="4">
        <f>IF(B512&lt;75,B512-$I$2+K511,B512-$I$2+K511-60)</f>
        <v>23.376414380318913</v>
      </c>
      <c r="L512" s="4">
        <f>IF(C512&lt;75,C512-$I$2+L511,C512-$I$2+L511-60)</f>
        <v>52.806414380318763</v>
      </c>
      <c r="M512" s="4">
        <f>IF(D512&lt;75,D512-$I$2+M511,D512-$I$2+M511-60)</f>
        <v>118.32641438031879</v>
      </c>
      <c r="N512" s="4">
        <f t="shared" si="56"/>
        <v>42.186414380318858</v>
      </c>
      <c r="O512" s="4">
        <f>IF(F512&lt;75,F512-$I$2+O511,F512-$I$2+O511-60)</f>
        <v>41.376414380318934</v>
      </c>
      <c r="P512" s="4">
        <f>IF(G512&lt;75,G512-$I$2+P511,G512-$I$2+P511-60)</f>
        <v>72.23641438031882</v>
      </c>
      <c r="Q512" s="4">
        <f>IF(H512&lt;75,H512-$I$2+Q511,H512-$I$2+Q511-60)</f>
        <v>239.57641438031877</v>
      </c>
    </row>
    <row r="513" spans="1:17">
      <c r="A513" s="3">
        <v>511</v>
      </c>
      <c r="B513" s="2">
        <v>39.26</v>
      </c>
      <c r="C513" s="2">
        <v>39.82</v>
      </c>
      <c r="D513" s="2">
        <v>38.85</v>
      </c>
      <c r="E513" s="2">
        <v>39.11</v>
      </c>
      <c r="F513" s="2">
        <v>39.090000000000003</v>
      </c>
      <c r="G513" s="2">
        <v>39.409999999999997</v>
      </c>
      <c r="H513" s="2">
        <v>39.479999999999997</v>
      </c>
      <c r="J513" s="10">
        <f t="shared" si="55"/>
        <v>511</v>
      </c>
      <c r="K513" s="4">
        <f>IF(B513&lt;75,B513-$I$2+K512,B513-$I$2+K512-60)</f>
        <v>23.250662251652869</v>
      </c>
      <c r="L513" s="4">
        <f>IF(C513&lt;75,C513-$I$2+L512,C513-$I$2+L512-60)</f>
        <v>53.240662251652722</v>
      </c>
      <c r="M513" s="4">
        <f>IF(D513&lt;75,D513-$I$2+M512,D513-$I$2+M512-60)</f>
        <v>117.79066225165275</v>
      </c>
      <c r="N513" s="4">
        <f t="shared" si="56"/>
        <v>41.910662251652816</v>
      </c>
      <c r="O513" s="4">
        <f>IF(F513&lt;75,F513-$I$2+O512,F513-$I$2+O512-60)</f>
        <v>41.080662251652896</v>
      </c>
      <c r="P513" s="4">
        <f>IF(G513&lt;75,G513-$I$2+P512,G513-$I$2+P512-60)</f>
        <v>72.260662251652775</v>
      </c>
      <c r="Q513" s="4">
        <f>IF(H513&lt;75,H513-$I$2+Q512,H513-$I$2+Q512-60)</f>
        <v>239.67066225165271</v>
      </c>
    </row>
    <row r="514" spans="1:17">
      <c r="A514" s="3">
        <v>512</v>
      </c>
      <c r="B514" s="2">
        <v>39.33</v>
      </c>
      <c r="C514" s="2">
        <v>40.96</v>
      </c>
      <c r="D514" s="2">
        <v>38.83</v>
      </c>
      <c r="E514" s="2">
        <v>39.31</v>
      </c>
      <c r="F514" s="2">
        <v>39.15</v>
      </c>
      <c r="G514" s="2">
        <v>39.25</v>
      </c>
      <c r="H514" s="2">
        <v>39.950000000000003</v>
      </c>
      <c r="J514" s="10">
        <f t="shared" si="55"/>
        <v>512</v>
      </c>
      <c r="K514" s="4">
        <f>IF(B514&lt;75,B514-$I$2+K513,B514-$I$2+K513-60)</f>
        <v>23.194910122986826</v>
      </c>
      <c r="L514" s="4">
        <f>IF(C514&lt;75,C514-$I$2+L513,C514-$I$2+L513-60)</f>
        <v>54.814910122986682</v>
      </c>
      <c r="M514" s="4">
        <f>IF(D514&lt;75,D514-$I$2+M513,D514-$I$2+M513-60)</f>
        <v>117.2349101229867</v>
      </c>
      <c r="N514" s="4">
        <f t="shared" si="56"/>
        <v>41.834910122986777</v>
      </c>
      <c r="O514" s="4">
        <f>IF(F514&lt;75,F514-$I$2+O513,F514-$I$2+O513-60)</f>
        <v>40.844910122986853</v>
      </c>
      <c r="P514" s="4">
        <f>IF(G514&lt;75,G514-$I$2+P513,G514-$I$2+P513-60)</f>
        <v>72.124910122986734</v>
      </c>
      <c r="Q514" s="4">
        <f>IF(H514&lt;75,H514-$I$2+Q513,H514-$I$2+Q513-60)</f>
        <v>240.23491012298666</v>
      </c>
    </row>
    <row r="515" spans="1:17">
      <c r="A515" s="3">
        <v>513</v>
      </c>
      <c r="B515" s="2">
        <v>39.32</v>
      </c>
      <c r="C515" s="2">
        <v>40.07</v>
      </c>
      <c r="D515" s="2">
        <v>38.86</v>
      </c>
      <c r="E515" s="2">
        <v>39.409999999999997</v>
      </c>
      <c r="F515" s="2">
        <v>38.979999999999997</v>
      </c>
      <c r="G515" s="2">
        <v>39.32</v>
      </c>
      <c r="H515" s="2">
        <v>39.409999999999997</v>
      </c>
      <c r="J515" s="10">
        <f t="shared" ref="J515:J578" si="57">A515</f>
        <v>513</v>
      </c>
      <c r="K515" s="4">
        <f>IF(B515&lt;75,B515-$I$2+K514,B515-$I$2+K514-60)</f>
        <v>23.129157994320785</v>
      </c>
      <c r="L515" s="4">
        <f>IF(C515&lt;75,C515-$I$2+L514,C515-$I$2+L514-60)</f>
        <v>55.49915799432064</v>
      </c>
      <c r="M515" s="4">
        <f>IF(D515&lt;75,D515-$I$2+M514,D515-$I$2+M514-60)</f>
        <v>116.70915799432066</v>
      </c>
      <c r="N515" s="4">
        <f t="shared" si="56"/>
        <v>41.859157994320732</v>
      </c>
      <c r="O515" s="4">
        <f>IF(F515&lt;75,F515-$I$2+O514,F515-$I$2+O514-60)</f>
        <v>40.439157994320809</v>
      </c>
      <c r="P515" s="4">
        <f>IF(G515&lt;75,G515-$I$2+P514,G515-$I$2+P514-60)</f>
        <v>72.059157994320685</v>
      </c>
      <c r="Q515" s="4">
        <f>IF(H515&lt;75,H515-$I$2+Q514,H515-$I$2+Q514-60)</f>
        <v>240.25915799432062</v>
      </c>
    </row>
    <row r="516" spans="1:17">
      <c r="A516" s="3">
        <v>514</v>
      </c>
      <c r="B516" s="2">
        <v>39.090000000000003</v>
      </c>
      <c r="C516" s="2">
        <v>40.24</v>
      </c>
      <c r="D516" s="2">
        <v>38.909999999999997</v>
      </c>
      <c r="E516" s="2">
        <v>39.090000000000003</v>
      </c>
      <c r="F516" s="2">
        <v>38.93</v>
      </c>
      <c r="G516" s="2">
        <v>39.4</v>
      </c>
      <c r="H516" s="2">
        <v>39.71</v>
      </c>
      <c r="J516" s="10">
        <f t="shared" si="57"/>
        <v>514</v>
      </c>
      <c r="K516" s="4">
        <f t="shared" ref="K516:K579" si="58">IF(B516&lt;75,B516-$I$2+K515,B516-$I$2+K515-60)</f>
        <v>22.833405865654747</v>
      </c>
      <c r="L516" s="4">
        <f t="shared" ref="L516:L579" si="59">IF(C516&lt;75,C516-$I$2+L515,C516-$I$2+L515-60)</f>
        <v>56.353405865654601</v>
      </c>
      <c r="M516" s="4">
        <f t="shared" ref="M516:M579" si="60">IF(D516&lt;75,D516-$I$2+M515,D516-$I$2+M515-60)</f>
        <v>116.23340586565462</v>
      </c>
      <c r="N516" s="4">
        <f t="shared" ref="N516:N579" si="61">IF(E516&lt;75,E516-$I$2+N515,E516-$I$2+N515-60)</f>
        <v>41.563405865654694</v>
      </c>
      <c r="O516" s="4">
        <f t="shared" ref="O516:O579" si="62">IF(F516&lt;75,F516-$I$2+O515,F516-$I$2+O515-60)</f>
        <v>39.983405865654767</v>
      </c>
      <c r="P516" s="4">
        <f t="shared" ref="P516:P579" si="63">IF(G516&lt;75,G516-$I$2+P515,G516-$I$2+P515-60)</f>
        <v>72.073405865654649</v>
      </c>
      <c r="Q516" s="4">
        <f t="shared" ref="Q516:Q579" si="64">IF(H516&lt;75,H516-$I$2+Q515,H516-$I$2+Q515-60)</f>
        <v>240.58340586565458</v>
      </c>
    </row>
    <row r="517" spans="1:17">
      <c r="A517" s="3">
        <v>515</v>
      </c>
      <c r="B517" s="2">
        <v>39.35</v>
      </c>
      <c r="C517" s="2">
        <v>103.88</v>
      </c>
      <c r="D517" s="2">
        <v>38.92</v>
      </c>
      <c r="E517" s="2">
        <v>39.229999999999997</v>
      </c>
      <c r="F517" s="2">
        <v>39.090000000000003</v>
      </c>
      <c r="G517" s="2">
        <v>39.18</v>
      </c>
      <c r="H517" s="2">
        <v>40.25</v>
      </c>
      <c r="J517" s="10">
        <f t="shared" si="57"/>
        <v>515</v>
      </c>
      <c r="K517" s="4">
        <f t="shared" si="58"/>
        <v>22.797653736988707</v>
      </c>
      <c r="L517" s="4">
        <f t="shared" si="59"/>
        <v>60.847653736988548</v>
      </c>
      <c r="M517" s="4">
        <f t="shared" si="60"/>
        <v>115.76765373698858</v>
      </c>
      <c r="N517" s="4">
        <f t="shared" si="61"/>
        <v>41.407653736988649</v>
      </c>
      <c r="O517" s="4">
        <f t="shared" si="62"/>
        <v>39.687653736988729</v>
      </c>
      <c r="P517" s="4">
        <f t="shared" si="63"/>
        <v>71.867653736988615</v>
      </c>
      <c r="Q517" s="4">
        <f t="shared" si="64"/>
        <v>241.44765373698854</v>
      </c>
    </row>
    <row r="518" spans="1:17">
      <c r="A518" s="3">
        <v>516</v>
      </c>
      <c r="B518" s="2">
        <v>39.590000000000003</v>
      </c>
      <c r="C518" s="2">
        <v>39.5</v>
      </c>
      <c r="D518" s="2">
        <v>38.79</v>
      </c>
      <c r="E518" s="2">
        <v>39.33</v>
      </c>
      <c r="F518" s="2">
        <v>39.049999999999997</v>
      </c>
      <c r="G518" s="2">
        <v>39.340000000000003</v>
      </c>
      <c r="H518" s="2">
        <v>79.73</v>
      </c>
      <c r="J518" s="10">
        <f t="shared" si="57"/>
        <v>516</v>
      </c>
      <c r="K518" s="4">
        <f t="shared" si="58"/>
        <v>23.001901608322669</v>
      </c>
      <c r="L518" s="4">
        <f t="shared" si="59"/>
        <v>60.961901608322506</v>
      </c>
      <c r="M518" s="4">
        <f t="shared" si="60"/>
        <v>115.17190160832254</v>
      </c>
      <c r="N518" s="4">
        <f t="shared" si="61"/>
        <v>41.351901608322606</v>
      </c>
      <c r="O518" s="4">
        <f t="shared" si="62"/>
        <v>39.351901608322684</v>
      </c>
      <c r="P518" s="4">
        <f t="shared" si="63"/>
        <v>71.821901608322577</v>
      </c>
      <c r="Q518" s="4">
        <f t="shared" si="64"/>
        <v>221.79190160832252</v>
      </c>
    </row>
    <row r="519" spans="1:17">
      <c r="A519" s="3">
        <v>517</v>
      </c>
      <c r="B519" s="2">
        <v>39.409999999999997</v>
      </c>
      <c r="C519" s="2">
        <v>39.049999999999997</v>
      </c>
      <c r="D519" s="2">
        <v>38.71</v>
      </c>
      <c r="E519" s="2">
        <v>39.119999999999997</v>
      </c>
      <c r="F519" s="2">
        <v>39.020000000000003</v>
      </c>
      <c r="G519" s="2">
        <v>39.4</v>
      </c>
      <c r="H519" s="2">
        <v>39.72</v>
      </c>
      <c r="J519" s="10">
        <f t="shared" si="57"/>
        <v>517</v>
      </c>
      <c r="K519" s="4">
        <f t="shared" si="58"/>
        <v>23.026149479656624</v>
      </c>
      <c r="L519" s="4">
        <f t="shared" si="59"/>
        <v>60.626149479656462</v>
      </c>
      <c r="M519" s="4">
        <f t="shared" si="60"/>
        <v>114.49614947965651</v>
      </c>
      <c r="N519" s="4">
        <f t="shared" si="61"/>
        <v>41.086149479656562</v>
      </c>
      <c r="O519" s="4">
        <f t="shared" si="62"/>
        <v>38.986149479656646</v>
      </c>
      <c r="P519" s="4">
        <f t="shared" si="63"/>
        <v>71.836149479656541</v>
      </c>
      <c r="Q519" s="4">
        <f t="shared" si="64"/>
        <v>222.12614947965648</v>
      </c>
    </row>
    <row r="520" spans="1:17">
      <c r="A520" s="3">
        <v>518</v>
      </c>
      <c r="B520" s="2">
        <v>39.590000000000003</v>
      </c>
      <c r="C520" s="2">
        <v>39.270000000000003</v>
      </c>
      <c r="D520" s="2">
        <v>38.840000000000003</v>
      </c>
      <c r="E520" s="2">
        <v>39.24</v>
      </c>
      <c r="F520" s="2">
        <v>38.880000000000003</v>
      </c>
      <c r="G520" s="2">
        <v>39.340000000000003</v>
      </c>
      <c r="H520" s="2">
        <v>39.81</v>
      </c>
      <c r="J520" s="10">
        <f t="shared" si="57"/>
        <v>518</v>
      </c>
      <c r="K520" s="4">
        <f t="shared" si="58"/>
        <v>23.230397350990586</v>
      </c>
      <c r="L520" s="4">
        <f t="shared" si="59"/>
        <v>60.510397350990424</v>
      </c>
      <c r="M520" s="4">
        <f t="shared" si="60"/>
        <v>113.95039735099047</v>
      </c>
      <c r="N520" s="4">
        <f t="shared" si="61"/>
        <v>40.940397350990523</v>
      </c>
      <c r="O520" s="4">
        <f t="shared" si="62"/>
        <v>38.480397350990607</v>
      </c>
      <c r="P520" s="4">
        <f t="shared" si="63"/>
        <v>71.790397350990503</v>
      </c>
      <c r="Q520" s="4">
        <f t="shared" si="64"/>
        <v>222.55039735099044</v>
      </c>
    </row>
    <row r="521" spans="1:17">
      <c r="A521" s="3">
        <v>519</v>
      </c>
      <c r="B521" s="2">
        <v>40.32</v>
      </c>
      <c r="C521" s="2">
        <v>39.1</v>
      </c>
      <c r="D521" s="2">
        <v>38.85</v>
      </c>
      <c r="E521" s="2">
        <v>39.19</v>
      </c>
      <c r="F521" s="2">
        <v>38.96</v>
      </c>
      <c r="G521" s="2">
        <v>39.44</v>
      </c>
      <c r="H521" s="2">
        <v>40.26</v>
      </c>
      <c r="J521" s="10">
        <f t="shared" si="57"/>
        <v>519</v>
      </c>
      <c r="K521" s="4">
        <f t="shared" si="58"/>
        <v>24.164645222324545</v>
      </c>
      <c r="L521" s="4">
        <f t="shared" si="59"/>
        <v>60.224645222324384</v>
      </c>
      <c r="M521" s="4">
        <f t="shared" si="60"/>
        <v>113.41464522232442</v>
      </c>
      <c r="N521" s="4">
        <f t="shared" si="61"/>
        <v>40.744645222324479</v>
      </c>
      <c r="O521" s="4">
        <f t="shared" si="62"/>
        <v>38.054645222324567</v>
      </c>
      <c r="P521" s="4">
        <f t="shared" si="63"/>
        <v>71.844645222324459</v>
      </c>
      <c r="Q521" s="4">
        <f t="shared" si="64"/>
        <v>223.42464522232439</v>
      </c>
    </row>
    <row r="522" spans="1:17">
      <c r="A522" s="3">
        <v>520</v>
      </c>
      <c r="B522" s="2">
        <v>40.5</v>
      </c>
      <c r="C522" s="2">
        <v>39.11</v>
      </c>
      <c r="D522" s="2">
        <v>38.94</v>
      </c>
      <c r="E522" s="2">
        <v>39.22</v>
      </c>
      <c r="F522" s="2">
        <v>39.08</v>
      </c>
      <c r="G522" s="2">
        <v>39.06</v>
      </c>
      <c r="H522" s="2">
        <v>39.67</v>
      </c>
      <c r="J522" s="10">
        <f t="shared" si="57"/>
        <v>520</v>
      </c>
      <c r="K522" s="4">
        <f t="shared" si="58"/>
        <v>25.278893093658503</v>
      </c>
      <c r="L522" s="4">
        <f t="shared" si="59"/>
        <v>59.948893093658342</v>
      </c>
      <c r="M522" s="4">
        <f t="shared" si="60"/>
        <v>112.96889309365838</v>
      </c>
      <c r="N522" s="4">
        <f t="shared" si="61"/>
        <v>40.578893093658436</v>
      </c>
      <c r="O522" s="4">
        <f t="shared" si="62"/>
        <v>37.748893093658523</v>
      </c>
      <c r="P522" s="4">
        <f t="shared" si="63"/>
        <v>71.51889309365842</v>
      </c>
      <c r="Q522" s="4">
        <f t="shared" si="64"/>
        <v>223.70889309365833</v>
      </c>
    </row>
    <row r="523" spans="1:17">
      <c r="A523" s="3">
        <v>521</v>
      </c>
      <c r="B523" s="2">
        <v>39.39</v>
      </c>
      <c r="C523" s="2">
        <v>39.159999999999997</v>
      </c>
      <c r="D523" s="2">
        <v>38.71</v>
      </c>
      <c r="E523" s="2">
        <v>39.07</v>
      </c>
      <c r="F523" s="2">
        <v>39.04</v>
      </c>
      <c r="G523" s="2">
        <v>39.47</v>
      </c>
      <c r="H523" s="2">
        <v>39.340000000000003</v>
      </c>
      <c r="J523" s="10">
        <f t="shared" si="57"/>
        <v>521</v>
      </c>
      <c r="K523" s="4">
        <f t="shared" si="58"/>
        <v>25.283140964992462</v>
      </c>
      <c r="L523" s="4">
        <f t="shared" si="59"/>
        <v>59.723140964992297</v>
      </c>
      <c r="M523" s="4">
        <f t="shared" si="60"/>
        <v>112.29314096499235</v>
      </c>
      <c r="N523" s="4">
        <f t="shared" si="61"/>
        <v>40.263140964992395</v>
      </c>
      <c r="O523" s="4">
        <f t="shared" si="62"/>
        <v>37.403140964992481</v>
      </c>
      <c r="P523" s="4">
        <f t="shared" si="63"/>
        <v>71.603140964992377</v>
      </c>
      <c r="Q523" s="4">
        <f t="shared" si="64"/>
        <v>223.66314096499229</v>
      </c>
    </row>
    <row r="524" spans="1:17">
      <c r="A524" s="3">
        <v>522</v>
      </c>
      <c r="B524" s="2">
        <v>39.53</v>
      </c>
      <c r="C524" s="2">
        <v>39.17</v>
      </c>
      <c r="D524" s="2">
        <v>38.61</v>
      </c>
      <c r="E524" s="2">
        <v>39.22</v>
      </c>
      <c r="F524" s="2">
        <v>39.11</v>
      </c>
      <c r="G524" s="2">
        <v>39.15</v>
      </c>
      <c r="H524" s="2">
        <v>39.49</v>
      </c>
      <c r="J524" s="10">
        <f t="shared" si="57"/>
        <v>522</v>
      </c>
      <c r="K524" s="4">
        <f t="shared" si="58"/>
        <v>25.427388836326422</v>
      </c>
      <c r="L524" s="4">
        <f t="shared" si="59"/>
        <v>59.507388836326257</v>
      </c>
      <c r="M524" s="4">
        <f t="shared" si="60"/>
        <v>111.5173888363263</v>
      </c>
      <c r="N524" s="4">
        <f t="shared" si="61"/>
        <v>40.097388836326353</v>
      </c>
      <c r="O524" s="4">
        <f t="shared" si="62"/>
        <v>37.127388836326439</v>
      </c>
      <c r="P524" s="4">
        <f t="shared" si="63"/>
        <v>71.367388836326342</v>
      </c>
      <c r="Q524" s="4">
        <f t="shared" si="64"/>
        <v>223.76738883632626</v>
      </c>
    </row>
    <row r="525" spans="1:17">
      <c r="A525" s="3">
        <v>523</v>
      </c>
      <c r="B525" s="2">
        <v>39.74</v>
      </c>
      <c r="C525" s="2">
        <v>39.130000000000003</v>
      </c>
      <c r="D525" s="2">
        <v>38.729999999999997</v>
      </c>
      <c r="E525" s="2">
        <v>39.270000000000003</v>
      </c>
      <c r="F525" s="2">
        <v>39.18</v>
      </c>
      <c r="G525" s="2">
        <v>39.299999999999997</v>
      </c>
      <c r="H525" s="2">
        <v>39.44</v>
      </c>
      <c r="J525" s="10">
        <f t="shared" si="57"/>
        <v>523</v>
      </c>
      <c r="K525" s="4">
        <f t="shared" si="58"/>
        <v>25.781636707660383</v>
      </c>
      <c r="L525" s="4">
        <f t="shared" si="59"/>
        <v>59.251636707660218</v>
      </c>
      <c r="M525" s="4">
        <f t="shared" si="60"/>
        <v>110.86163670766027</v>
      </c>
      <c r="N525" s="4">
        <f t="shared" si="61"/>
        <v>39.981636707660314</v>
      </c>
      <c r="O525" s="4">
        <f t="shared" si="62"/>
        <v>36.921636707660397</v>
      </c>
      <c r="P525" s="4">
        <f t="shared" si="63"/>
        <v>71.281636707660297</v>
      </c>
      <c r="Q525" s="4">
        <f t="shared" si="64"/>
        <v>223.82163670766022</v>
      </c>
    </row>
    <row r="526" spans="1:17">
      <c r="A526" s="3">
        <v>524</v>
      </c>
      <c r="B526" s="2">
        <v>39.590000000000003</v>
      </c>
      <c r="C526" s="2">
        <v>39.119999999999997</v>
      </c>
      <c r="D526" s="2">
        <v>39.07</v>
      </c>
      <c r="E526" s="2">
        <v>39.07</v>
      </c>
      <c r="F526" s="2">
        <v>39.01</v>
      </c>
      <c r="G526" s="2">
        <v>39.229999999999997</v>
      </c>
      <c r="H526" s="2">
        <v>39.380000000000003</v>
      </c>
      <c r="J526" s="10">
        <f t="shared" si="57"/>
        <v>524</v>
      </c>
      <c r="K526" s="4">
        <f t="shared" si="58"/>
        <v>25.985884578994344</v>
      </c>
      <c r="L526" s="4">
        <f t="shared" si="59"/>
        <v>58.985884578994174</v>
      </c>
      <c r="M526" s="4">
        <f t="shared" si="60"/>
        <v>110.54588457899422</v>
      </c>
      <c r="N526" s="4">
        <f t="shared" si="61"/>
        <v>39.665884578994273</v>
      </c>
      <c r="O526" s="4">
        <f t="shared" si="62"/>
        <v>36.545884578994354</v>
      </c>
      <c r="P526" s="4">
        <f t="shared" si="63"/>
        <v>71.12588457899426</v>
      </c>
      <c r="Q526" s="4">
        <f t="shared" si="64"/>
        <v>223.81588457899417</v>
      </c>
    </row>
    <row r="527" spans="1:17">
      <c r="A527" s="3">
        <v>525</v>
      </c>
      <c r="B527" s="2">
        <v>39.33</v>
      </c>
      <c r="C527" s="2">
        <v>39.26</v>
      </c>
      <c r="D527" s="2">
        <v>39.159999999999997</v>
      </c>
      <c r="E527" s="2">
        <v>39.28</v>
      </c>
      <c r="F527" s="2">
        <v>38.909999999999997</v>
      </c>
      <c r="G527" s="2">
        <v>39.22</v>
      </c>
      <c r="H527" s="2">
        <v>39.659999999999997</v>
      </c>
      <c r="J527" s="10">
        <f t="shared" si="57"/>
        <v>525</v>
      </c>
      <c r="K527" s="4">
        <f t="shared" si="58"/>
        <v>25.930132450328301</v>
      </c>
      <c r="L527" s="4">
        <f t="shared" si="59"/>
        <v>58.86013245032813</v>
      </c>
      <c r="M527" s="4">
        <f t="shared" si="60"/>
        <v>110.32013245032817</v>
      </c>
      <c r="N527" s="4">
        <f t="shared" si="61"/>
        <v>39.560132450328233</v>
      </c>
      <c r="O527" s="4">
        <f t="shared" si="62"/>
        <v>36.070132450328309</v>
      </c>
      <c r="P527" s="4">
        <f t="shared" si="63"/>
        <v>70.960132450328217</v>
      </c>
      <c r="Q527" s="4">
        <f t="shared" si="64"/>
        <v>224.09013245032813</v>
      </c>
    </row>
    <row r="528" spans="1:17">
      <c r="A528" s="3">
        <v>526</v>
      </c>
      <c r="B528" s="2">
        <v>39.75</v>
      </c>
      <c r="C528" s="2">
        <v>39.35</v>
      </c>
      <c r="D528" s="2">
        <v>39.21</v>
      </c>
      <c r="E528" s="2">
        <v>39.200000000000003</v>
      </c>
      <c r="F528" s="2">
        <v>39.06</v>
      </c>
      <c r="G528" s="2">
        <v>39.07</v>
      </c>
      <c r="H528" s="2">
        <v>39.44</v>
      </c>
      <c r="J528" s="10">
        <f t="shared" si="57"/>
        <v>526</v>
      </c>
      <c r="K528" s="4">
        <f t="shared" si="58"/>
        <v>26.29438032166226</v>
      </c>
      <c r="L528" s="4">
        <f t="shared" si="59"/>
        <v>58.82438032166209</v>
      </c>
      <c r="M528" s="4">
        <f t="shared" si="60"/>
        <v>110.14438032166214</v>
      </c>
      <c r="N528" s="4">
        <f t="shared" si="61"/>
        <v>39.374380321662194</v>
      </c>
      <c r="O528" s="4">
        <f t="shared" si="62"/>
        <v>35.74438032166227</v>
      </c>
      <c r="P528" s="4">
        <f t="shared" si="63"/>
        <v>70.644380321662169</v>
      </c>
      <c r="Q528" s="4">
        <f t="shared" si="64"/>
        <v>224.14438032166208</v>
      </c>
    </row>
    <row r="529" spans="1:17">
      <c r="A529" s="3">
        <v>527</v>
      </c>
      <c r="B529" s="2">
        <v>39.26</v>
      </c>
      <c r="C529" s="2">
        <v>38.97</v>
      </c>
      <c r="D529" s="2">
        <v>39.08</v>
      </c>
      <c r="E529" s="2">
        <v>39.33</v>
      </c>
      <c r="F529" s="2">
        <v>39.159999999999997</v>
      </c>
      <c r="G529" s="2">
        <v>39.26</v>
      </c>
      <c r="H529" s="2">
        <v>39.42</v>
      </c>
      <c r="J529" s="10">
        <f t="shared" si="57"/>
        <v>527</v>
      </c>
      <c r="K529" s="4">
        <f t="shared" si="58"/>
        <v>26.168628192996216</v>
      </c>
      <c r="L529" s="4">
        <f t="shared" si="59"/>
        <v>58.408628192996048</v>
      </c>
      <c r="M529" s="4">
        <f t="shared" si="60"/>
        <v>109.8386281929961</v>
      </c>
      <c r="N529" s="4">
        <f t="shared" si="61"/>
        <v>39.318628192996151</v>
      </c>
      <c r="O529" s="4">
        <f t="shared" si="62"/>
        <v>35.518628192996225</v>
      </c>
      <c r="P529" s="4">
        <f t="shared" si="63"/>
        <v>70.518628192996118</v>
      </c>
      <c r="Q529" s="4">
        <f t="shared" si="64"/>
        <v>224.17862819299603</v>
      </c>
    </row>
    <row r="530" spans="1:17">
      <c r="A530" s="3">
        <v>528</v>
      </c>
      <c r="B530" s="2">
        <v>39.28</v>
      </c>
      <c r="C530" s="2">
        <v>39.299999999999997</v>
      </c>
      <c r="D530" s="2">
        <v>38.99</v>
      </c>
      <c r="E530" s="2">
        <v>39.18</v>
      </c>
      <c r="F530" s="2">
        <v>38.97</v>
      </c>
      <c r="G530" s="2">
        <v>38.99</v>
      </c>
      <c r="H530" s="2">
        <v>39.36</v>
      </c>
      <c r="J530" s="10">
        <f t="shared" si="57"/>
        <v>528</v>
      </c>
      <c r="K530" s="4">
        <f t="shared" si="58"/>
        <v>26.062876064330176</v>
      </c>
      <c r="L530" s="4">
        <f t="shared" si="59"/>
        <v>58.322876064330003</v>
      </c>
      <c r="M530" s="4">
        <f t="shared" si="60"/>
        <v>109.44287606433005</v>
      </c>
      <c r="N530" s="4">
        <f t="shared" si="61"/>
        <v>39.112876064330109</v>
      </c>
      <c r="O530" s="4">
        <f t="shared" si="62"/>
        <v>35.102876064330182</v>
      </c>
      <c r="P530" s="4">
        <f t="shared" si="63"/>
        <v>70.122876064330086</v>
      </c>
      <c r="Q530" s="4">
        <f t="shared" si="64"/>
        <v>224.15287606432997</v>
      </c>
    </row>
    <row r="531" spans="1:17">
      <c r="A531" s="3">
        <v>529</v>
      </c>
      <c r="B531" s="2">
        <v>39.1</v>
      </c>
      <c r="C531" s="2">
        <v>38.909999999999997</v>
      </c>
      <c r="D531" s="2">
        <v>39.24</v>
      </c>
      <c r="E531" s="2">
        <v>39.479999999999997</v>
      </c>
      <c r="F531" s="2">
        <v>39.020000000000003</v>
      </c>
      <c r="G531" s="2">
        <v>39.090000000000003</v>
      </c>
      <c r="H531" s="2">
        <v>39.32</v>
      </c>
      <c r="J531" s="10">
        <f t="shared" si="57"/>
        <v>529</v>
      </c>
      <c r="K531" s="4">
        <f t="shared" si="58"/>
        <v>25.777123935664136</v>
      </c>
      <c r="L531" s="4">
        <f t="shared" si="59"/>
        <v>57.847123935663959</v>
      </c>
      <c r="M531" s="4">
        <f t="shared" si="60"/>
        <v>109.29712393566402</v>
      </c>
      <c r="N531" s="4">
        <f t="shared" si="61"/>
        <v>39.207123935664065</v>
      </c>
      <c r="O531" s="4">
        <f t="shared" si="62"/>
        <v>34.737123935664144</v>
      </c>
      <c r="P531" s="4">
        <f t="shared" si="63"/>
        <v>69.827123935664048</v>
      </c>
      <c r="Q531" s="4">
        <f t="shared" si="64"/>
        <v>224.08712393566393</v>
      </c>
    </row>
    <row r="532" spans="1:17">
      <c r="A532" s="3">
        <v>530</v>
      </c>
      <c r="B532" s="2">
        <v>39.119999999999997</v>
      </c>
      <c r="C532" s="2">
        <v>38.950000000000003</v>
      </c>
      <c r="D532" s="2">
        <v>39.08</v>
      </c>
      <c r="E532" s="2">
        <v>39.19</v>
      </c>
      <c r="F532" s="2">
        <v>38.9</v>
      </c>
      <c r="G532" s="2">
        <v>39.25</v>
      </c>
      <c r="H532" s="2">
        <v>39.450000000000003</v>
      </c>
      <c r="J532" s="10">
        <f t="shared" si="57"/>
        <v>530</v>
      </c>
      <c r="K532" s="4">
        <f t="shared" si="58"/>
        <v>25.511371806998092</v>
      </c>
      <c r="L532" s="4">
        <f t="shared" si="59"/>
        <v>57.41137180699792</v>
      </c>
      <c r="M532" s="4">
        <f t="shared" si="60"/>
        <v>108.99137180699798</v>
      </c>
      <c r="N532" s="4">
        <f t="shared" si="61"/>
        <v>39.011371806998021</v>
      </c>
      <c r="O532" s="4">
        <f t="shared" si="62"/>
        <v>34.251371806998101</v>
      </c>
      <c r="P532" s="4">
        <f t="shared" si="63"/>
        <v>69.691371806998006</v>
      </c>
      <c r="Q532" s="4">
        <f t="shared" si="64"/>
        <v>224.15137180699787</v>
      </c>
    </row>
    <row r="533" spans="1:17">
      <c r="A533" s="3">
        <v>531</v>
      </c>
      <c r="B533" s="2">
        <v>39.44</v>
      </c>
      <c r="C533" s="2">
        <v>39.090000000000003</v>
      </c>
      <c r="D533" s="2">
        <v>38.75</v>
      </c>
      <c r="E533" s="2">
        <v>39.1</v>
      </c>
      <c r="F533" s="2">
        <v>38.97</v>
      </c>
      <c r="G533" s="2">
        <v>39.770000000000003</v>
      </c>
      <c r="H533" s="2">
        <v>39.36</v>
      </c>
      <c r="J533" s="10">
        <f t="shared" si="57"/>
        <v>531</v>
      </c>
      <c r="K533" s="4">
        <f t="shared" si="58"/>
        <v>25.565619678332048</v>
      </c>
      <c r="L533" s="4">
        <f t="shared" si="59"/>
        <v>57.115619678331882</v>
      </c>
      <c r="M533" s="4">
        <f t="shared" si="60"/>
        <v>108.35561967833193</v>
      </c>
      <c r="N533" s="4">
        <f t="shared" si="61"/>
        <v>38.725619678331981</v>
      </c>
      <c r="O533" s="4">
        <f t="shared" si="62"/>
        <v>33.835619678332058</v>
      </c>
      <c r="P533" s="4">
        <f t="shared" si="63"/>
        <v>70.075619678331975</v>
      </c>
      <c r="Q533" s="4">
        <f t="shared" si="64"/>
        <v>224.12561967833182</v>
      </c>
    </row>
    <row r="534" spans="1:17">
      <c r="A534" s="3">
        <v>532</v>
      </c>
      <c r="B534" s="2">
        <v>39.659999999999997</v>
      </c>
      <c r="C534" s="2">
        <v>39.06</v>
      </c>
      <c r="D534" s="2">
        <v>38.79</v>
      </c>
      <c r="E534" s="2">
        <v>39.53</v>
      </c>
      <c r="F534" s="2">
        <v>38.96</v>
      </c>
      <c r="G534" s="2">
        <v>39.03</v>
      </c>
      <c r="H534" s="2">
        <v>39.46</v>
      </c>
      <c r="J534" s="10">
        <f t="shared" si="57"/>
        <v>532</v>
      </c>
      <c r="K534" s="4">
        <f t="shared" si="58"/>
        <v>25.839867549666003</v>
      </c>
      <c r="L534" s="4">
        <f t="shared" si="59"/>
        <v>56.789867549665843</v>
      </c>
      <c r="M534" s="4">
        <f t="shared" si="60"/>
        <v>107.7598675496659</v>
      </c>
      <c r="N534" s="4">
        <f t="shared" si="61"/>
        <v>38.86986754966594</v>
      </c>
      <c r="O534" s="4">
        <f t="shared" si="62"/>
        <v>33.409867549666018</v>
      </c>
      <c r="P534" s="4">
        <f t="shared" si="63"/>
        <v>69.719867549665935</v>
      </c>
      <c r="Q534" s="4">
        <f t="shared" si="64"/>
        <v>224.19986754966578</v>
      </c>
    </row>
    <row r="535" spans="1:17">
      <c r="A535" s="3">
        <v>533</v>
      </c>
      <c r="B535" s="2">
        <v>39.49</v>
      </c>
      <c r="C535" s="2">
        <v>39.24</v>
      </c>
      <c r="D535" s="2">
        <v>38.79</v>
      </c>
      <c r="E535" s="2">
        <v>39.200000000000003</v>
      </c>
      <c r="F535" s="2">
        <v>38.909999999999997</v>
      </c>
      <c r="G535" s="2">
        <v>38.92</v>
      </c>
      <c r="H535" s="2">
        <v>39.9</v>
      </c>
      <c r="J535" s="10">
        <f t="shared" si="57"/>
        <v>533</v>
      </c>
      <c r="K535" s="4">
        <f t="shared" si="58"/>
        <v>25.944115420999964</v>
      </c>
      <c r="L535" s="4">
        <f t="shared" si="59"/>
        <v>56.644115420999803</v>
      </c>
      <c r="M535" s="4">
        <f t="shared" si="60"/>
        <v>107.16411542099985</v>
      </c>
      <c r="N535" s="4">
        <f t="shared" si="61"/>
        <v>38.684115420999902</v>
      </c>
      <c r="O535" s="4">
        <f t="shared" si="62"/>
        <v>32.934115420999973</v>
      </c>
      <c r="P535" s="4">
        <f t="shared" si="63"/>
        <v>69.254115420999895</v>
      </c>
      <c r="Q535" s="4">
        <f t="shared" si="64"/>
        <v>224.71411542099975</v>
      </c>
    </row>
    <row r="536" spans="1:17">
      <c r="A536" s="3">
        <v>534</v>
      </c>
      <c r="B536" s="2">
        <v>39.14</v>
      </c>
      <c r="C536" s="2">
        <v>39</v>
      </c>
      <c r="D536" s="2">
        <v>38.83</v>
      </c>
      <c r="E536" s="2">
        <v>39.299999999999997</v>
      </c>
      <c r="F536" s="2">
        <v>39.340000000000003</v>
      </c>
      <c r="G536" s="2">
        <v>38.92</v>
      </c>
      <c r="H536" s="2">
        <v>39.200000000000003</v>
      </c>
      <c r="J536" s="10">
        <f t="shared" si="57"/>
        <v>534</v>
      </c>
      <c r="K536" s="4">
        <f t="shared" si="58"/>
        <v>25.698363292333923</v>
      </c>
      <c r="L536" s="4">
        <f t="shared" si="59"/>
        <v>56.258363292333762</v>
      </c>
      <c r="M536" s="4">
        <f t="shared" si="60"/>
        <v>106.60836329233381</v>
      </c>
      <c r="N536" s="4">
        <f t="shared" si="61"/>
        <v>38.598363292333858</v>
      </c>
      <c r="O536" s="4">
        <f t="shared" si="62"/>
        <v>32.888363292333935</v>
      </c>
      <c r="P536" s="4">
        <f t="shared" si="63"/>
        <v>68.788363292333855</v>
      </c>
      <c r="Q536" s="4">
        <f t="shared" si="64"/>
        <v>224.52836329233372</v>
      </c>
    </row>
    <row r="537" spans="1:17">
      <c r="A537" s="3">
        <v>535</v>
      </c>
      <c r="B537" s="2">
        <v>39.090000000000003</v>
      </c>
      <c r="C537" s="2">
        <v>39.229999999999997</v>
      </c>
      <c r="D537" s="2">
        <v>38.94</v>
      </c>
      <c r="E537" s="2">
        <v>104.49</v>
      </c>
      <c r="F537" s="2">
        <v>38.83</v>
      </c>
      <c r="G537" s="2">
        <v>38.93</v>
      </c>
      <c r="H537" s="2">
        <v>39.35</v>
      </c>
      <c r="J537" s="10">
        <f t="shared" si="57"/>
        <v>535</v>
      </c>
      <c r="K537" s="4">
        <f t="shared" si="58"/>
        <v>25.402611163667885</v>
      </c>
      <c r="L537" s="4">
        <f t="shared" si="59"/>
        <v>56.102611163667717</v>
      </c>
      <c r="M537" s="4">
        <f t="shared" si="60"/>
        <v>106.16261116366776</v>
      </c>
      <c r="N537" s="4">
        <f t="shared" si="61"/>
        <v>43.702611163667811</v>
      </c>
      <c r="O537" s="4">
        <f t="shared" si="62"/>
        <v>32.332611163667892</v>
      </c>
      <c r="P537" s="4">
        <f t="shared" si="63"/>
        <v>68.332611163667821</v>
      </c>
      <c r="Q537" s="4">
        <f t="shared" si="64"/>
        <v>224.49261116366768</v>
      </c>
    </row>
    <row r="538" spans="1:17">
      <c r="A538" s="3">
        <v>536</v>
      </c>
      <c r="B538" s="2">
        <v>39.24</v>
      </c>
      <c r="C538" s="2">
        <v>39.15</v>
      </c>
      <c r="D538" s="2">
        <v>39.24</v>
      </c>
      <c r="E538" s="2">
        <v>39.29</v>
      </c>
      <c r="F538" s="2">
        <v>38.950000000000003</v>
      </c>
      <c r="G538" s="2">
        <v>38.97</v>
      </c>
      <c r="H538" s="2">
        <v>40.19</v>
      </c>
      <c r="J538" s="10">
        <f t="shared" si="57"/>
        <v>536</v>
      </c>
      <c r="K538" s="4">
        <f t="shared" si="58"/>
        <v>25.256859035001845</v>
      </c>
      <c r="L538" s="4">
        <f t="shared" si="59"/>
        <v>55.866859035001674</v>
      </c>
      <c r="M538" s="4">
        <f t="shared" si="60"/>
        <v>106.01685903500172</v>
      </c>
      <c r="N538" s="4">
        <f t="shared" si="61"/>
        <v>43.606859035001769</v>
      </c>
      <c r="O538" s="4">
        <f t="shared" si="62"/>
        <v>31.896859035001853</v>
      </c>
      <c r="P538" s="4">
        <f t="shared" si="63"/>
        <v>67.916859035001778</v>
      </c>
      <c r="Q538" s="4">
        <f t="shared" si="64"/>
        <v>225.29685903500163</v>
      </c>
    </row>
    <row r="539" spans="1:17">
      <c r="A539" s="3">
        <v>537</v>
      </c>
      <c r="B539" s="2">
        <v>39.65</v>
      </c>
      <c r="C539" s="2">
        <v>39.020000000000003</v>
      </c>
      <c r="D539" s="2">
        <v>38.659999999999997</v>
      </c>
      <c r="E539" s="2">
        <v>39.159999999999997</v>
      </c>
      <c r="F539" s="2">
        <v>38.869999999999997</v>
      </c>
      <c r="G539" s="2">
        <v>39.04</v>
      </c>
      <c r="H539" s="2">
        <v>39.64</v>
      </c>
      <c r="J539" s="10">
        <f t="shared" si="57"/>
        <v>537</v>
      </c>
      <c r="K539" s="4">
        <f t="shared" si="58"/>
        <v>25.521106906335802</v>
      </c>
      <c r="L539" s="4">
        <f t="shared" si="59"/>
        <v>55.501106906335636</v>
      </c>
      <c r="M539" s="4">
        <f t="shared" si="60"/>
        <v>105.29110690633567</v>
      </c>
      <c r="N539" s="4">
        <f t="shared" si="61"/>
        <v>43.381106906335724</v>
      </c>
      <c r="O539" s="4">
        <f t="shared" si="62"/>
        <v>31.381106906335809</v>
      </c>
      <c r="P539" s="4">
        <f t="shared" si="63"/>
        <v>67.571106906335729</v>
      </c>
      <c r="Q539" s="4">
        <f t="shared" si="64"/>
        <v>225.55110690633558</v>
      </c>
    </row>
    <row r="540" spans="1:17">
      <c r="A540" s="3">
        <v>538</v>
      </c>
      <c r="B540" s="2">
        <v>39.26</v>
      </c>
      <c r="C540" s="2">
        <v>39.090000000000003</v>
      </c>
      <c r="D540" s="2">
        <v>38.64</v>
      </c>
      <c r="E540" s="2">
        <v>39.07</v>
      </c>
      <c r="F540" s="2">
        <v>38.880000000000003</v>
      </c>
      <c r="G540" s="2">
        <v>39.119999999999997</v>
      </c>
      <c r="H540" s="2">
        <v>39.31</v>
      </c>
      <c r="J540" s="10">
        <f t="shared" si="57"/>
        <v>538</v>
      </c>
      <c r="K540" s="4">
        <f t="shared" si="58"/>
        <v>25.395354777669759</v>
      </c>
      <c r="L540" s="4">
        <f t="shared" si="59"/>
        <v>55.205354777669598</v>
      </c>
      <c r="M540" s="4">
        <f t="shared" si="60"/>
        <v>104.54535477766963</v>
      </c>
      <c r="N540" s="4">
        <f t="shared" si="61"/>
        <v>43.065354777669683</v>
      </c>
      <c r="O540" s="4">
        <f t="shared" si="62"/>
        <v>30.87535477766977</v>
      </c>
      <c r="P540" s="4">
        <f t="shared" si="63"/>
        <v>67.305354777669692</v>
      </c>
      <c r="Q540" s="4">
        <f t="shared" si="64"/>
        <v>225.47535477766954</v>
      </c>
    </row>
    <row r="541" spans="1:17">
      <c r="A541" s="3">
        <v>539</v>
      </c>
      <c r="B541" s="2">
        <v>39.340000000000003</v>
      </c>
      <c r="C541" s="2">
        <v>38.89</v>
      </c>
      <c r="D541" s="2">
        <v>38.92</v>
      </c>
      <c r="E541" s="2">
        <v>39.14</v>
      </c>
      <c r="F541" s="2">
        <v>38.86</v>
      </c>
      <c r="G541" s="2">
        <v>39.18</v>
      </c>
      <c r="H541" s="2">
        <v>39.43</v>
      </c>
      <c r="J541" s="10">
        <f t="shared" si="57"/>
        <v>539</v>
      </c>
      <c r="K541" s="4">
        <f t="shared" si="58"/>
        <v>25.349602649003721</v>
      </c>
      <c r="L541" s="4">
        <f t="shared" si="59"/>
        <v>54.709602649003557</v>
      </c>
      <c r="M541" s="4">
        <f t="shared" si="60"/>
        <v>104.07960264900359</v>
      </c>
      <c r="N541" s="4">
        <f t="shared" si="61"/>
        <v>42.819602649003642</v>
      </c>
      <c r="O541" s="4">
        <f t="shared" si="62"/>
        <v>30.349602649003728</v>
      </c>
      <c r="P541" s="4">
        <f t="shared" si="63"/>
        <v>67.099602649003657</v>
      </c>
      <c r="Q541" s="4">
        <f t="shared" si="64"/>
        <v>225.5196026490035</v>
      </c>
    </row>
    <row r="542" spans="1:17">
      <c r="A542" s="3">
        <v>540</v>
      </c>
      <c r="B542" s="2">
        <v>39.21</v>
      </c>
      <c r="C542" s="2">
        <v>39.11</v>
      </c>
      <c r="D542" s="2">
        <v>38.979999999999997</v>
      </c>
      <c r="E542" s="2">
        <v>39.340000000000003</v>
      </c>
      <c r="F542" s="2">
        <v>38.93</v>
      </c>
      <c r="G542" s="2">
        <v>39.369999999999997</v>
      </c>
      <c r="H542" s="2">
        <v>39.18</v>
      </c>
      <c r="J542" s="10">
        <f t="shared" si="57"/>
        <v>540</v>
      </c>
      <c r="K542" s="4">
        <f t="shared" si="58"/>
        <v>25.17385052033768</v>
      </c>
      <c r="L542" s="4">
        <f t="shared" si="59"/>
        <v>54.433850520337515</v>
      </c>
      <c r="M542" s="4">
        <f t="shared" si="60"/>
        <v>103.67385052033754</v>
      </c>
      <c r="N542" s="4">
        <f t="shared" si="61"/>
        <v>42.773850520337604</v>
      </c>
      <c r="O542" s="4">
        <f t="shared" si="62"/>
        <v>29.893850520337686</v>
      </c>
      <c r="P542" s="4">
        <f t="shared" si="63"/>
        <v>67.08385052033762</v>
      </c>
      <c r="Q542" s="4">
        <f t="shared" si="64"/>
        <v>225.31385052033747</v>
      </c>
    </row>
    <row r="543" spans="1:17">
      <c r="A543" s="3">
        <v>541</v>
      </c>
      <c r="B543" s="2">
        <v>39.36</v>
      </c>
      <c r="C543" s="2">
        <v>39.36</v>
      </c>
      <c r="D543" s="2">
        <v>38.700000000000003</v>
      </c>
      <c r="E543" s="2">
        <v>39.25</v>
      </c>
      <c r="F543" s="2">
        <v>39.090000000000003</v>
      </c>
      <c r="G543" s="2">
        <v>39.1</v>
      </c>
      <c r="H543" s="2">
        <v>39.22</v>
      </c>
      <c r="J543" s="10">
        <f t="shared" si="57"/>
        <v>541</v>
      </c>
      <c r="K543" s="4">
        <f t="shared" si="58"/>
        <v>25.148098391671638</v>
      </c>
      <c r="L543" s="4">
        <f t="shared" si="59"/>
        <v>54.408098391671473</v>
      </c>
      <c r="M543" s="4">
        <f t="shared" si="60"/>
        <v>102.9880983916715</v>
      </c>
      <c r="N543" s="4">
        <f t="shared" si="61"/>
        <v>42.638098391671562</v>
      </c>
      <c r="O543" s="4">
        <f t="shared" si="62"/>
        <v>29.598098391671648</v>
      </c>
      <c r="P543" s="4">
        <f t="shared" si="63"/>
        <v>66.798098391671573</v>
      </c>
      <c r="Q543" s="4">
        <f t="shared" si="64"/>
        <v>225.14809839167143</v>
      </c>
    </row>
    <row r="544" spans="1:17">
      <c r="A544" s="3">
        <v>542</v>
      </c>
      <c r="B544" s="2">
        <v>40.119999999999997</v>
      </c>
      <c r="C544" s="2">
        <v>39.11</v>
      </c>
      <c r="D544" s="2">
        <v>38.9</v>
      </c>
      <c r="E544" s="2">
        <v>39.1</v>
      </c>
      <c r="F544" s="2">
        <v>104.17</v>
      </c>
      <c r="G544" s="2">
        <v>39.15</v>
      </c>
      <c r="H544" s="2">
        <v>39.340000000000003</v>
      </c>
      <c r="J544" s="10">
        <f t="shared" si="57"/>
        <v>542</v>
      </c>
      <c r="K544" s="4">
        <f t="shared" si="58"/>
        <v>25.882346263005594</v>
      </c>
      <c r="L544" s="4">
        <f t="shared" si="59"/>
        <v>54.132346263005431</v>
      </c>
      <c r="M544" s="4">
        <f t="shared" si="60"/>
        <v>102.50234626300545</v>
      </c>
      <c r="N544" s="4">
        <f t="shared" si="61"/>
        <v>42.352346263005522</v>
      </c>
      <c r="O544" s="4">
        <f t="shared" si="62"/>
        <v>34.382346263005616</v>
      </c>
      <c r="P544" s="4">
        <f t="shared" si="63"/>
        <v>66.562346263005537</v>
      </c>
      <c r="Q544" s="4">
        <f t="shared" si="64"/>
        <v>225.10234626300539</v>
      </c>
    </row>
    <row r="545" spans="1:17">
      <c r="A545" s="3">
        <v>543</v>
      </c>
      <c r="B545" s="2">
        <v>39.29</v>
      </c>
      <c r="C545" s="2">
        <v>39.47</v>
      </c>
      <c r="D545" s="2">
        <v>39.020000000000003</v>
      </c>
      <c r="E545" s="2">
        <v>38.979999999999997</v>
      </c>
      <c r="F545" s="2">
        <v>39.85</v>
      </c>
      <c r="G545" s="2">
        <v>39.14</v>
      </c>
      <c r="H545" s="2">
        <v>39.630000000000003</v>
      </c>
      <c r="J545" s="10">
        <f t="shared" si="57"/>
        <v>543</v>
      </c>
      <c r="K545" s="4">
        <f t="shared" si="58"/>
        <v>25.786594134339552</v>
      </c>
      <c r="L545" s="4">
        <f t="shared" si="59"/>
        <v>54.216594134339388</v>
      </c>
      <c r="M545" s="4">
        <f t="shared" si="60"/>
        <v>102.13659413433942</v>
      </c>
      <c r="N545" s="4">
        <f t="shared" si="61"/>
        <v>41.946594134339477</v>
      </c>
      <c r="O545" s="4">
        <f t="shared" si="62"/>
        <v>34.846594134339576</v>
      </c>
      <c r="P545" s="4">
        <f t="shared" si="63"/>
        <v>66.316594134339496</v>
      </c>
      <c r="Q545" s="4">
        <f t="shared" si="64"/>
        <v>225.34659413433934</v>
      </c>
    </row>
    <row r="546" spans="1:17">
      <c r="A546" s="3">
        <v>544</v>
      </c>
      <c r="B546" s="2">
        <v>39.33</v>
      </c>
      <c r="C546" s="2">
        <v>39.15</v>
      </c>
      <c r="D546" s="2">
        <v>39.090000000000003</v>
      </c>
      <c r="E546" s="2">
        <v>39.1</v>
      </c>
      <c r="F546" s="2">
        <v>39.549999999999997</v>
      </c>
      <c r="G546" s="2">
        <v>39.01</v>
      </c>
      <c r="H546" s="2">
        <v>39.32</v>
      </c>
      <c r="J546" s="10">
        <f t="shared" si="57"/>
        <v>544</v>
      </c>
      <c r="K546" s="4">
        <f t="shared" si="58"/>
        <v>25.730842005673509</v>
      </c>
      <c r="L546" s="4">
        <f t="shared" si="59"/>
        <v>53.980842005673345</v>
      </c>
      <c r="M546" s="4">
        <f t="shared" si="60"/>
        <v>101.84084200567338</v>
      </c>
      <c r="N546" s="4">
        <f t="shared" si="61"/>
        <v>41.660842005673437</v>
      </c>
      <c r="O546" s="4">
        <f t="shared" si="62"/>
        <v>35.010842005673531</v>
      </c>
      <c r="P546" s="4">
        <f t="shared" si="63"/>
        <v>65.94084200567346</v>
      </c>
      <c r="Q546" s="4">
        <f t="shared" si="64"/>
        <v>225.28084200567329</v>
      </c>
    </row>
    <row r="547" spans="1:17">
      <c r="A547" s="3">
        <v>545</v>
      </c>
      <c r="B547" s="2">
        <v>39.42</v>
      </c>
      <c r="C547" s="2">
        <v>39.08</v>
      </c>
      <c r="D547" s="2">
        <v>39.880000000000003</v>
      </c>
      <c r="E547" s="2">
        <v>40.64</v>
      </c>
      <c r="F547" s="2">
        <v>39.31</v>
      </c>
      <c r="G547" s="2">
        <v>39.020000000000003</v>
      </c>
      <c r="H547" s="2">
        <v>39.36</v>
      </c>
      <c r="J547" s="10">
        <f t="shared" si="57"/>
        <v>545</v>
      </c>
      <c r="K547" s="4">
        <f t="shared" si="58"/>
        <v>25.765089877007469</v>
      </c>
      <c r="L547" s="4">
        <f t="shared" si="59"/>
        <v>53.675089877007302</v>
      </c>
      <c r="M547" s="4">
        <f t="shared" si="60"/>
        <v>102.33508987700733</v>
      </c>
      <c r="N547" s="4">
        <f t="shared" si="61"/>
        <v>42.915089877007397</v>
      </c>
      <c r="O547" s="4">
        <f t="shared" si="62"/>
        <v>34.935089877007492</v>
      </c>
      <c r="P547" s="4">
        <f t="shared" si="63"/>
        <v>65.575089877007429</v>
      </c>
      <c r="Q547" s="4">
        <f t="shared" si="64"/>
        <v>225.25508987700726</v>
      </c>
    </row>
    <row r="548" spans="1:17">
      <c r="A548" s="3">
        <v>546</v>
      </c>
      <c r="B548" s="2">
        <v>39.36</v>
      </c>
      <c r="C548" s="2">
        <v>39.299999999999997</v>
      </c>
      <c r="D548" s="2">
        <v>38.869999999999997</v>
      </c>
      <c r="E548" s="2">
        <v>39.15</v>
      </c>
      <c r="F548" s="2">
        <v>39.67</v>
      </c>
      <c r="G548" s="2">
        <v>38.96</v>
      </c>
      <c r="H548" s="2">
        <v>39.33</v>
      </c>
      <c r="J548" s="10">
        <f t="shared" si="57"/>
        <v>546</v>
      </c>
      <c r="K548" s="4">
        <f t="shared" si="58"/>
        <v>25.739337748341427</v>
      </c>
      <c r="L548" s="4">
        <f t="shared" si="59"/>
        <v>53.589337748341258</v>
      </c>
      <c r="M548" s="4">
        <f t="shared" si="60"/>
        <v>101.8193377483413</v>
      </c>
      <c r="N548" s="4">
        <f t="shared" si="61"/>
        <v>42.679337748341354</v>
      </c>
      <c r="O548" s="4">
        <f t="shared" si="62"/>
        <v>35.219337748341452</v>
      </c>
      <c r="P548" s="4">
        <f t="shared" si="63"/>
        <v>65.149337748341395</v>
      </c>
      <c r="Q548" s="4">
        <f t="shared" si="64"/>
        <v>225.19933774834124</v>
      </c>
    </row>
    <row r="549" spans="1:17">
      <c r="A549" s="3">
        <v>547</v>
      </c>
      <c r="B549" s="2">
        <v>39.21</v>
      </c>
      <c r="C549" s="2">
        <v>39.200000000000003</v>
      </c>
      <c r="D549" s="2">
        <v>38.93</v>
      </c>
      <c r="E549" s="2">
        <v>39.19</v>
      </c>
      <c r="F549" s="2">
        <v>39.42</v>
      </c>
      <c r="G549" s="2">
        <v>39.520000000000003</v>
      </c>
      <c r="H549" s="2">
        <v>39.33</v>
      </c>
      <c r="J549" s="10">
        <f t="shared" si="57"/>
        <v>547</v>
      </c>
      <c r="K549" s="4">
        <f t="shared" si="58"/>
        <v>25.563585619675386</v>
      </c>
      <c r="L549" s="4">
        <f t="shared" si="59"/>
        <v>53.403585619675219</v>
      </c>
      <c r="M549" s="4">
        <f t="shared" si="60"/>
        <v>101.36358561967526</v>
      </c>
      <c r="N549" s="4">
        <f t="shared" si="61"/>
        <v>42.48358561967531</v>
      </c>
      <c r="O549" s="4">
        <f t="shared" si="62"/>
        <v>35.253585619675412</v>
      </c>
      <c r="P549" s="4">
        <f t="shared" si="63"/>
        <v>65.283585619675364</v>
      </c>
      <c r="Q549" s="4">
        <f t="shared" si="64"/>
        <v>225.14358561967521</v>
      </c>
    </row>
    <row r="550" spans="1:17">
      <c r="A550" s="3">
        <v>548</v>
      </c>
      <c r="B550" s="2">
        <v>39.5</v>
      </c>
      <c r="C550" s="2">
        <v>39.04</v>
      </c>
      <c r="D550" s="2">
        <v>38.79</v>
      </c>
      <c r="E550" s="2">
        <v>39.04</v>
      </c>
      <c r="F550" s="2">
        <v>39.51</v>
      </c>
      <c r="G550" s="2">
        <v>39.32</v>
      </c>
      <c r="H550" s="2">
        <v>39.409999999999997</v>
      </c>
      <c r="J550" s="10">
        <f t="shared" si="57"/>
        <v>548</v>
      </c>
      <c r="K550" s="4">
        <f t="shared" si="58"/>
        <v>25.677833491009345</v>
      </c>
      <c r="L550" s="4">
        <f t="shared" si="59"/>
        <v>53.057833491009177</v>
      </c>
      <c r="M550" s="4">
        <f t="shared" si="60"/>
        <v>100.76783349100921</v>
      </c>
      <c r="N550" s="4">
        <f t="shared" si="61"/>
        <v>42.137833491009268</v>
      </c>
      <c r="O550" s="4">
        <f t="shared" si="62"/>
        <v>35.377833491009369</v>
      </c>
      <c r="P550" s="4">
        <f t="shared" si="63"/>
        <v>65.217833491009316</v>
      </c>
      <c r="Q550" s="4">
        <f t="shared" si="64"/>
        <v>225.16783349100916</v>
      </c>
    </row>
    <row r="551" spans="1:17">
      <c r="A551" s="3">
        <v>549</v>
      </c>
      <c r="B551" s="2">
        <v>40.090000000000003</v>
      </c>
      <c r="C551" s="2">
        <v>39.58</v>
      </c>
      <c r="D551" s="2">
        <v>38.82</v>
      </c>
      <c r="E551" s="2">
        <v>39.119999999999997</v>
      </c>
      <c r="F551" s="2">
        <v>39.369999999999997</v>
      </c>
      <c r="G551" s="2">
        <v>39.14</v>
      </c>
      <c r="H551" s="2">
        <v>39.39</v>
      </c>
      <c r="J551" s="10">
        <f t="shared" si="57"/>
        <v>549</v>
      </c>
      <c r="K551" s="4">
        <f t="shared" si="58"/>
        <v>26.382081362343307</v>
      </c>
      <c r="L551" s="4">
        <f t="shared" si="59"/>
        <v>53.252081362343134</v>
      </c>
      <c r="M551" s="4">
        <f t="shared" si="60"/>
        <v>100.20208136234316</v>
      </c>
      <c r="N551" s="4">
        <f t="shared" si="61"/>
        <v>41.872081362343224</v>
      </c>
      <c r="O551" s="4">
        <f t="shared" si="62"/>
        <v>35.362081362343325</v>
      </c>
      <c r="P551" s="4">
        <f t="shared" si="63"/>
        <v>64.972081362343275</v>
      </c>
      <c r="Q551" s="4">
        <f t="shared" si="64"/>
        <v>225.17208136234314</v>
      </c>
    </row>
    <row r="552" spans="1:17">
      <c r="A552" s="3">
        <v>550</v>
      </c>
      <c r="B552" s="2">
        <v>39.380000000000003</v>
      </c>
      <c r="C552" s="2">
        <v>39.119999999999997</v>
      </c>
      <c r="D552" s="2">
        <v>38.81</v>
      </c>
      <c r="E552" s="2">
        <v>38.86</v>
      </c>
      <c r="F552" s="2">
        <v>39.270000000000003</v>
      </c>
      <c r="G552" s="2">
        <v>39.200000000000003</v>
      </c>
      <c r="H552" s="2">
        <v>39.299999999999997</v>
      </c>
      <c r="J552" s="10">
        <f t="shared" si="57"/>
        <v>550</v>
      </c>
      <c r="K552" s="4">
        <f t="shared" si="58"/>
        <v>26.376329233677268</v>
      </c>
      <c r="L552" s="4">
        <f t="shared" si="59"/>
        <v>52.98632923367709</v>
      </c>
      <c r="M552" s="4">
        <f t="shared" si="60"/>
        <v>99.626329233677126</v>
      </c>
      <c r="N552" s="4">
        <f t="shared" si="61"/>
        <v>41.346329233677181</v>
      </c>
      <c r="O552" s="4">
        <f t="shared" si="62"/>
        <v>35.246329233677287</v>
      </c>
      <c r="P552" s="4">
        <f t="shared" si="63"/>
        <v>64.786329233677236</v>
      </c>
      <c r="Q552" s="4">
        <f t="shared" si="64"/>
        <v>225.08632923367708</v>
      </c>
    </row>
    <row r="553" spans="1:17">
      <c r="A553" s="3">
        <v>551</v>
      </c>
      <c r="B553" s="2">
        <v>39.72</v>
      </c>
      <c r="C553" s="2">
        <v>39.1</v>
      </c>
      <c r="D553" s="2">
        <v>38.950000000000003</v>
      </c>
      <c r="E553" s="2">
        <v>39.090000000000003</v>
      </c>
      <c r="F553" s="2">
        <v>39.21</v>
      </c>
      <c r="G553" s="2">
        <v>39.14</v>
      </c>
      <c r="H553" s="2">
        <v>39.31</v>
      </c>
      <c r="J553" s="10">
        <f t="shared" si="57"/>
        <v>551</v>
      </c>
      <c r="K553" s="4">
        <f t="shared" si="58"/>
        <v>26.710577105011225</v>
      </c>
      <c r="L553" s="4">
        <f t="shared" si="59"/>
        <v>52.70057710501105</v>
      </c>
      <c r="M553" s="4">
        <f t="shared" si="60"/>
        <v>99.190577105011087</v>
      </c>
      <c r="N553" s="4">
        <f t="shared" si="61"/>
        <v>41.050577105011143</v>
      </c>
      <c r="O553" s="4">
        <f t="shared" si="62"/>
        <v>35.070577105011246</v>
      </c>
      <c r="P553" s="4">
        <f t="shared" si="63"/>
        <v>64.540577105011195</v>
      </c>
      <c r="Q553" s="4">
        <f t="shared" si="64"/>
        <v>225.01057710501104</v>
      </c>
    </row>
    <row r="554" spans="1:17">
      <c r="A554" s="3">
        <v>552</v>
      </c>
      <c r="B554" s="2">
        <v>39.270000000000003</v>
      </c>
      <c r="C554" s="2">
        <v>39.03</v>
      </c>
      <c r="D554" s="2">
        <v>104.04</v>
      </c>
      <c r="E554" s="2">
        <v>39.26</v>
      </c>
      <c r="F554" s="2">
        <v>39.340000000000003</v>
      </c>
      <c r="G554" s="2">
        <v>39.26</v>
      </c>
      <c r="H554" s="2">
        <v>39.270000000000003</v>
      </c>
      <c r="J554" s="10">
        <f t="shared" si="57"/>
        <v>552</v>
      </c>
      <c r="K554" s="4">
        <f t="shared" si="58"/>
        <v>26.594824976345187</v>
      </c>
      <c r="L554" s="4">
        <f t="shared" si="59"/>
        <v>52.344824976345009</v>
      </c>
      <c r="M554" s="4">
        <f t="shared" si="60"/>
        <v>103.84482497634505</v>
      </c>
      <c r="N554" s="4">
        <f t="shared" si="61"/>
        <v>40.9248249763451</v>
      </c>
      <c r="O554" s="4">
        <f t="shared" si="62"/>
        <v>35.024824976345208</v>
      </c>
      <c r="P554" s="4">
        <f t="shared" si="63"/>
        <v>64.414824976345159</v>
      </c>
      <c r="Q554" s="4">
        <f t="shared" si="64"/>
        <v>224.89482497634501</v>
      </c>
    </row>
    <row r="555" spans="1:17">
      <c r="A555" s="3">
        <v>553</v>
      </c>
      <c r="B555" s="2">
        <v>39.74</v>
      </c>
      <c r="C555" s="2">
        <v>39.159999999999997</v>
      </c>
      <c r="D555" s="2">
        <v>39.42</v>
      </c>
      <c r="E555" s="2">
        <v>39.08</v>
      </c>
      <c r="F555" s="2">
        <v>38.979999999999997</v>
      </c>
      <c r="G555" s="2">
        <v>39.01</v>
      </c>
      <c r="H555" s="2">
        <v>39.36</v>
      </c>
      <c r="J555" s="10">
        <f t="shared" si="57"/>
        <v>553</v>
      </c>
      <c r="K555" s="4">
        <f t="shared" si="58"/>
        <v>26.949072847679147</v>
      </c>
      <c r="L555" s="4">
        <f t="shared" si="59"/>
        <v>52.119072847678964</v>
      </c>
      <c r="M555" s="4">
        <f t="shared" si="60"/>
        <v>103.87907284767901</v>
      </c>
      <c r="N555" s="4">
        <f t="shared" si="61"/>
        <v>40.619072847679057</v>
      </c>
      <c r="O555" s="4">
        <f t="shared" si="62"/>
        <v>34.619072847679163</v>
      </c>
      <c r="P555" s="4">
        <f t="shared" si="63"/>
        <v>64.039072847679108</v>
      </c>
      <c r="Q555" s="4">
        <f t="shared" si="64"/>
        <v>224.86907284767898</v>
      </c>
    </row>
    <row r="556" spans="1:17">
      <c r="A556" s="3">
        <v>554</v>
      </c>
      <c r="B556" s="2">
        <v>39.58</v>
      </c>
      <c r="C556" s="2">
        <v>39.049999999999997</v>
      </c>
      <c r="D556" s="2">
        <v>39.57</v>
      </c>
      <c r="E556" s="2">
        <v>39.24</v>
      </c>
      <c r="F556" s="2">
        <v>39.200000000000003</v>
      </c>
      <c r="G556" s="2">
        <v>39.090000000000003</v>
      </c>
      <c r="H556" s="2">
        <v>39.5</v>
      </c>
      <c r="J556" s="10">
        <f t="shared" si="57"/>
        <v>554</v>
      </c>
      <c r="K556" s="4">
        <f t="shared" si="58"/>
        <v>27.143320719013104</v>
      </c>
      <c r="L556" s="4">
        <f t="shared" si="59"/>
        <v>51.78332071901292</v>
      </c>
      <c r="M556" s="4">
        <f t="shared" si="60"/>
        <v>104.06332071901298</v>
      </c>
      <c r="N556" s="4">
        <f t="shared" si="61"/>
        <v>40.473320719013017</v>
      </c>
      <c r="O556" s="4">
        <f t="shared" si="62"/>
        <v>34.433320719013125</v>
      </c>
      <c r="P556" s="4">
        <f t="shared" si="63"/>
        <v>63.74332071901307</v>
      </c>
      <c r="Q556" s="4">
        <f t="shared" si="64"/>
        <v>224.98332071901294</v>
      </c>
    </row>
    <row r="557" spans="1:17">
      <c r="A557" s="3">
        <v>555</v>
      </c>
      <c r="B557" s="2">
        <v>39.380000000000003</v>
      </c>
      <c r="C557" s="2">
        <v>39.200000000000003</v>
      </c>
      <c r="D557" s="2">
        <v>39.770000000000003</v>
      </c>
      <c r="E557" s="2">
        <v>38.96</v>
      </c>
      <c r="F557" s="2">
        <v>39.08</v>
      </c>
      <c r="G557" s="2">
        <v>38.97</v>
      </c>
      <c r="H557" s="2">
        <v>39.32</v>
      </c>
      <c r="J557" s="10">
        <f t="shared" si="57"/>
        <v>555</v>
      </c>
      <c r="K557" s="4">
        <f t="shared" si="58"/>
        <v>27.137568590347065</v>
      </c>
      <c r="L557" s="4">
        <f t="shared" si="59"/>
        <v>51.597568590346881</v>
      </c>
      <c r="M557" s="4">
        <f t="shared" si="60"/>
        <v>104.44756859034695</v>
      </c>
      <c r="N557" s="4">
        <f t="shared" si="61"/>
        <v>40.047568590346977</v>
      </c>
      <c r="O557" s="4">
        <f t="shared" si="62"/>
        <v>34.127568590347082</v>
      </c>
      <c r="P557" s="4">
        <f t="shared" si="63"/>
        <v>63.327568590347028</v>
      </c>
      <c r="Q557" s="4">
        <f t="shared" si="64"/>
        <v>224.91756859034689</v>
      </c>
    </row>
    <row r="558" spans="1:17">
      <c r="A558" s="3">
        <v>556</v>
      </c>
      <c r="B558" s="2">
        <v>39.57</v>
      </c>
      <c r="C558" s="2">
        <v>38.97</v>
      </c>
      <c r="D558" s="2">
        <v>39.44</v>
      </c>
      <c r="E558" s="2">
        <v>39.119999999999997</v>
      </c>
      <c r="F558" s="2">
        <v>39.32</v>
      </c>
      <c r="G558" s="2">
        <v>39.090000000000003</v>
      </c>
      <c r="H558" s="2">
        <v>39.39</v>
      </c>
      <c r="J558" s="10">
        <f t="shared" si="57"/>
        <v>556</v>
      </c>
      <c r="K558" s="4">
        <f t="shared" si="58"/>
        <v>27.321816461681024</v>
      </c>
      <c r="L558" s="4">
        <f t="shared" si="59"/>
        <v>51.181816461680839</v>
      </c>
      <c r="M558" s="4">
        <f t="shared" si="60"/>
        <v>104.5018164616809</v>
      </c>
      <c r="N558" s="4">
        <f t="shared" si="61"/>
        <v>39.781816461680933</v>
      </c>
      <c r="O558" s="4">
        <f t="shared" si="62"/>
        <v>34.06181646168104</v>
      </c>
      <c r="P558" s="4">
        <f t="shared" si="63"/>
        <v>63.03181646168099</v>
      </c>
      <c r="Q558" s="4">
        <f t="shared" si="64"/>
        <v>224.92181646168086</v>
      </c>
    </row>
    <row r="559" spans="1:17">
      <c r="A559" s="3">
        <v>557</v>
      </c>
      <c r="B559" s="2">
        <v>39.380000000000003</v>
      </c>
      <c r="C559" s="2">
        <v>38.97</v>
      </c>
      <c r="D559" s="2">
        <v>39.770000000000003</v>
      </c>
      <c r="E559" s="2">
        <v>39.11</v>
      </c>
      <c r="F559" s="2">
        <v>39.520000000000003</v>
      </c>
      <c r="G559" s="2">
        <v>39</v>
      </c>
      <c r="H559" s="2">
        <v>39.200000000000003</v>
      </c>
      <c r="J559" s="10">
        <f t="shared" si="57"/>
        <v>557</v>
      </c>
      <c r="K559" s="4">
        <f t="shared" si="58"/>
        <v>27.316064333014985</v>
      </c>
      <c r="L559" s="4">
        <f t="shared" si="59"/>
        <v>50.766064333014796</v>
      </c>
      <c r="M559" s="4">
        <f t="shared" si="60"/>
        <v>104.88606433301487</v>
      </c>
      <c r="N559" s="4">
        <f t="shared" si="61"/>
        <v>39.506064333014891</v>
      </c>
      <c r="O559" s="4">
        <f t="shared" si="62"/>
        <v>34.196064333015002</v>
      </c>
      <c r="P559" s="4">
        <f t="shared" si="63"/>
        <v>62.646064333014948</v>
      </c>
      <c r="Q559" s="4">
        <f t="shared" si="64"/>
        <v>224.73606433301484</v>
      </c>
    </row>
    <row r="560" spans="1:17">
      <c r="A560" s="3">
        <v>558</v>
      </c>
      <c r="B560" s="2">
        <v>39.369999999999997</v>
      </c>
      <c r="C560" s="2">
        <v>39.04</v>
      </c>
      <c r="D560" s="2">
        <v>39.78</v>
      </c>
      <c r="E560" s="2">
        <v>39.340000000000003</v>
      </c>
      <c r="F560" s="2">
        <v>39.25</v>
      </c>
      <c r="G560" s="2">
        <v>39.119999999999997</v>
      </c>
      <c r="H560" s="2">
        <v>39.51</v>
      </c>
      <c r="J560" s="10">
        <f t="shared" si="57"/>
        <v>558</v>
      </c>
      <c r="K560" s="4">
        <f t="shared" si="58"/>
        <v>27.300312204348941</v>
      </c>
      <c r="L560" s="4">
        <f t="shared" si="59"/>
        <v>50.420312204348754</v>
      </c>
      <c r="M560" s="4">
        <f t="shared" si="60"/>
        <v>105.28031220434883</v>
      </c>
      <c r="N560" s="4">
        <f t="shared" si="61"/>
        <v>39.460312204348853</v>
      </c>
      <c r="O560" s="4">
        <f t="shared" si="62"/>
        <v>34.060312204348961</v>
      </c>
      <c r="P560" s="4">
        <f t="shared" si="63"/>
        <v>62.380312204348904</v>
      </c>
      <c r="Q560" s="4">
        <f t="shared" si="64"/>
        <v>224.86031220434879</v>
      </c>
    </row>
    <row r="561" spans="1:17">
      <c r="A561" s="3">
        <v>559</v>
      </c>
      <c r="B561" s="2">
        <v>39.96</v>
      </c>
      <c r="C561" s="2">
        <v>38.950000000000003</v>
      </c>
      <c r="D561" s="2">
        <v>39.880000000000003</v>
      </c>
      <c r="E561" s="2">
        <v>39.14</v>
      </c>
      <c r="F561" s="2">
        <v>39.24</v>
      </c>
      <c r="G561" s="2">
        <v>39.19</v>
      </c>
      <c r="H561" s="2">
        <v>39.49</v>
      </c>
      <c r="J561" s="10">
        <f t="shared" si="57"/>
        <v>559</v>
      </c>
      <c r="K561" s="4">
        <f t="shared" si="58"/>
        <v>27.874560075682901</v>
      </c>
      <c r="L561" s="4">
        <f t="shared" si="59"/>
        <v>49.984560075682715</v>
      </c>
      <c r="M561" s="4">
        <f t="shared" si="60"/>
        <v>105.77456007568279</v>
      </c>
      <c r="N561" s="4">
        <f t="shared" si="61"/>
        <v>39.214560075682812</v>
      </c>
      <c r="O561" s="4">
        <f t="shared" si="62"/>
        <v>33.914560075682921</v>
      </c>
      <c r="P561" s="4">
        <f t="shared" si="63"/>
        <v>62.18456007568286</v>
      </c>
      <c r="Q561" s="4">
        <f t="shared" si="64"/>
        <v>224.96456007568275</v>
      </c>
    </row>
    <row r="562" spans="1:17">
      <c r="A562" s="3">
        <v>560</v>
      </c>
      <c r="B562" s="2">
        <v>39.33</v>
      </c>
      <c r="C562" s="2">
        <v>39.11</v>
      </c>
      <c r="D562" s="2">
        <v>39.93</v>
      </c>
      <c r="E562" s="2">
        <v>39.19</v>
      </c>
      <c r="F562" s="2">
        <v>39.15</v>
      </c>
      <c r="G562" s="2">
        <v>39.11</v>
      </c>
      <c r="H562" s="2">
        <v>39.43</v>
      </c>
      <c r="J562" s="10">
        <f t="shared" si="57"/>
        <v>560</v>
      </c>
      <c r="K562" s="4">
        <f t="shared" si="58"/>
        <v>27.818807947016857</v>
      </c>
      <c r="L562" s="4">
        <f t="shared" si="59"/>
        <v>49.708807947016673</v>
      </c>
      <c r="M562" s="4">
        <f t="shared" si="60"/>
        <v>106.31880794701675</v>
      </c>
      <c r="N562" s="4">
        <f t="shared" si="61"/>
        <v>39.018807947016768</v>
      </c>
      <c r="O562" s="4">
        <f t="shared" si="62"/>
        <v>33.678807947016878</v>
      </c>
      <c r="P562" s="4">
        <f t="shared" si="63"/>
        <v>61.908807947016818</v>
      </c>
      <c r="Q562" s="4">
        <f t="shared" si="64"/>
        <v>225.00880794701672</v>
      </c>
    </row>
    <row r="563" spans="1:17">
      <c r="A563" s="3">
        <v>561</v>
      </c>
      <c r="B563" s="2">
        <v>39.21</v>
      </c>
      <c r="C563" s="2">
        <v>39.03</v>
      </c>
      <c r="D563" s="2">
        <v>39.44</v>
      </c>
      <c r="E563" s="2">
        <v>39.11</v>
      </c>
      <c r="F563" s="2">
        <v>39.06</v>
      </c>
      <c r="G563" s="2">
        <v>39.06</v>
      </c>
      <c r="H563" s="2">
        <v>39.58</v>
      </c>
      <c r="J563" s="10">
        <f t="shared" si="57"/>
        <v>561</v>
      </c>
      <c r="K563" s="4">
        <f t="shared" si="58"/>
        <v>27.643055818350817</v>
      </c>
      <c r="L563" s="4">
        <f t="shared" si="59"/>
        <v>49.353055818350633</v>
      </c>
      <c r="M563" s="4">
        <f t="shared" si="60"/>
        <v>106.37305581835071</v>
      </c>
      <c r="N563" s="4">
        <f t="shared" si="61"/>
        <v>38.743055818350726</v>
      </c>
      <c r="O563" s="4">
        <f t="shared" si="62"/>
        <v>33.353055818350839</v>
      </c>
      <c r="P563" s="4">
        <f t="shared" si="63"/>
        <v>61.583055818350779</v>
      </c>
      <c r="Q563" s="4">
        <f t="shared" si="64"/>
        <v>225.20305581835066</v>
      </c>
    </row>
    <row r="564" spans="1:17">
      <c r="A564" s="3">
        <v>562</v>
      </c>
      <c r="B564" s="2">
        <v>39.19</v>
      </c>
      <c r="C564" s="2">
        <v>39.119999999999997</v>
      </c>
      <c r="D564" s="2">
        <v>39.520000000000003</v>
      </c>
      <c r="E564" s="2">
        <v>39.33</v>
      </c>
      <c r="F564" s="2">
        <v>39.17</v>
      </c>
      <c r="G564" s="2">
        <v>39.07</v>
      </c>
      <c r="H564" s="2">
        <v>39.36</v>
      </c>
      <c r="J564" s="10">
        <f t="shared" si="57"/>
        <v>562</v>
      </c>
      <c r="K564" s="4">
        <f t="shared" si="58"/>
        <v>27.447303689684773</v>
      </c>
      <c r="L564" s="4">
        <f t="shared" si="59"/>
        <v>49.087303689684589</v>
      </c>
      <c r="M564" s="4">
        <f t="shared" si="60"/>
        <v>106.50730368968468</v>
      </c>
      <c r="N564" s="4">
        <f t="shared" si="61"/>
        <v>38.687303689684683</v>
      </c>
      <c r="O564" s="4">
        <f t="shared" si="62"/>
        <v>33.137303689684799</v>
      </c>
      <c r="P564" s="4">
        <f t="shared" si="63"/>
        <v>61.267303689684738</v>
      </c>
      <c r="Q564" s="4">
        <f t="shared" si="64"/>
        <v>225.17730368968461</v>
      </c>
    </row>
    <row r="565" spans="1:17">
      <c r="A565" s="3">
        <v>563</v>
      </c>
      <c r="B565" s="2">
        <v>39.479999999999997</v>
      </c>
      <c r="C565" s="2">
        <v>39.15</v>
      </c>
      <c r="D565" s="2">
        <v>39.869999999999997</v>
      </c>
      <c r="E565" s="2">
        <v>39</v>
      </c>
      <c r="F565" s="2">
        <v>39.19</v>
      </c>
      <c r="G565" s="2">
        <v>39.130000000000003</v>
      </c>
      <c r="H565" s="2">
        <v>39.15</v>
      </c>
      <c r="J565" s="10">
        <f t="shared" si="57"/>
        <v>563</v>
      </c>
      <c r="K565" s="4">
        <f t="shared" si="58"/>
        <v>27.541551561018728</v>
      </c>
      <c r="L565" s="4">
        <f t="shared" si="59"/>
        <v>48.851551561018546</v>
      </c>
      <c r="M565" s="4">
        <f t="shared" si="60"/>
        <v>106.99155156101864</v>
      </c>
      <c r="N565" s="4">
        <f t="shared" si="61"/>
        <v>38.301551561018641</v>
      </c>
      <c r="O565" s="4">
        <f t="shared" si="62"/>
        <v>32.941551561018755</v>
      </c>
      <c r="P565" s="4">
        <f t="shared" si="63"/>
        <v>61.011551561018699</v>
      </c>
      <c r="Q565" s="4">
        <f t="shared" si="64"/>
        <v>224.94155156101857</v>
      </c>
    </row>
    <row r="566" spans="1:17">
      <c r="A566" s="3">
        <v>564</v>
      </c>
      <c r="B566" s="2">
        <v>39.19</v>
      </c>
      <c r="C566" s="2">
        <v>39.270000000000003</v>
      </c>
      <c r="D566" s="2">
        <v>39.6</v>
      </c>
      <c r="E566" s="2">
        <v>39.049999999999997</v>
      </c>
      <c r="F566" s="2">
        <v>39.26</v>
      </c>
      <c r="G566" s="2">
        <v>39.020000000000003</v>
      </c>
      <c r="H566" s="2">
        <v>39.26</v>
      </c>
      <c r="J566" s="10">
        <f t="shared" si="57"/>
        <v>564</v>
      </c>
      <c r="K566" s="4">
        <f t="shared" si="58"/>
        <v>27.345799432352685</v>
      </c>
      <c r="L566" s="4">
        <f t="shared" si="59"/>
        <v>48.735799432352508</v>
      </c>
      <c r="M566" s="4">
        <f t="shared" si="60"/>
        <v>107.20579943235259</v>
      </c>
      <c r="N566" s="4">
        <f t="shared" si="61"/>
        <v>37.965799432352597</v>
      </c>
      <c r="O566" s="4">
        <f t="shared" si="62"/>
        <v>32.815799432352712</v>
      </c>
      <c r="P566" s="4">
        <f t="shared" si="63"/>
        <v>60.645799432352661</v>
      </c>
      <c r="Q566" s="4">
        <f t="shared" si="64"/>
        <v>224.81579943235252</v>
      </c>
    </row>
    <row r="567" spans="1:17">
      <c r="A567" s="3">
        <v>565</v>
      </c>
      <c r="B567" s="2">
        <v>39.17</v>
      </c>
      <c r="C567" s="2">
        <v>39.159999999999997</v>
      </c>
      <c r="D567" s="2">
        <v>39.659999999999997</v>
      </c>
      <c r="E567" s="2">
        <v>39.24</v>
      </c>
      <c r="F567" s="2">
        <v>39.24</v>
      </c>
      <c r="G567" s="2">
        <v>39.090000000000003</v>
      </c>
      <c r="H567" s="2">
        <v>39.43</v>
      </c>
      <c r="J567" s="10">
        <f t="shared" si="57"/>
        <v>565</v>
      </c>
      <c r="K567" s="4">
        <f t="shared" si="58"/>
        <v>27.130047303686645</v>
      </c>
      <c r="L567" s="4">
        <f t="shared" si="59"/>
        <v>48.510047303686463</v>
      </c>
      <c r="M567" s="4">
        <f t="shared" si="60"/>
        <v>107.48004730368655</v>
      </c>
      <c r="N567" s="4">
        <f t="shared" si="61"/>
        <v>37.820047303686557</v>
      </c>
      <c r="O567" s="4">
        <f t="shared" si="62"/>
        <v>32.670047303686673</v>
      </c>
      <c r="P567" s="4">
        <f t="shared" si="63"/>
        <v>60.350047303686623</v>
      </c>
      <c r="Q567" s="4">
        <f t="shared" si="64"/>
        <v>224.86004730368649</v>
      </c>
    </row>
    <row r="568" spans="1:17">
      <c r="A568" s="3">
        <v>566</v>
      </c>
      <c r="B568" s="2">
        <v>39.659999999999997</v>
      </c>
      <c r="C568" s="2">
        <v>39.270000000000003</v>
      </c>
      <c r="D568" s="2">
        <v>39.81</v>
      </c>
      <c r="E568" s="2">
        <v>39.15</v>
      </c>
      <c r="F568" s="2">
        <v>39.22</v>
      </c>
      <c r="G568" s="2">
        <v>38.97</v>
      </c>
      <c r="H568" s="2">
        <v>39.46</v>
      </c>
      <c r="J568" s="10">
        <f t="shared" si="57"/>
        <v>566</v>
      </c>
      <c r="K568" s="4">
        <f t="shared" si="58"/>
        <v>27.4042951750206</v>
      </c>
      <c r="L568" s="4">
        <f t="shared" si="59"/>
        <v>48.394295175020424</v>
      </c>
      <c r="M568" s="4">
        <f t="shared" si="60"/>
        <v>107.90429517502051</v>
      </c>
      <c r="N568" s="4">
        <f t="shared" si="61"/>
        <v>37.584295175020515</v>
      </c>
      <c r="O568" s="4">
        <f t="shared" si="62"/>
        <v>32.50429517502063</v>
      </c>
      <c r="P568" s="4">
        <f t="shared" si="63"/>
        <v>59.93429517502058</v>
      </c>
      <c r="Q568" s="4">
        <f t="shared" si="64"/>
        <v>224.93429517502045</v>
      </c>
    </row>
    <row r="569" spans="1:17">
      <c r="A569" s="3">
        <v>567</v>
      </c>
      <c r="B569" s="2">
        <v>39.409999999999997</v>
      </c>
      <c r="C569" s="2">
        <v>39.11</v>
      </c>
      <c r="D569" s="2">
        <v>39.369999999999997</v>
      </c>
      <c r="E569" s="2">
        <v>39.119999999999997</v>
      </c>
      <c r="F569" s="2">
        <v>38.94</v>
      </c>
      <c r="G569" s="2">
        <v>39.090000000000003</v>
      </c>
      <c r="H569" s="2">
        <v>39.340000000000003</v>
      </c>
      <c r="J569" s="10">
        <f t="shared" si="57"/>
        <v>567</v>
      </c>
      <c r="K569" s="4">
        <f t="shared" si="58"/>
        <v>27.428543046354555</v>
      </c>
      <c r="L569" s="4">
        <f t="shared" si="59"/>
        <v>48.118543046354382</v>
      </c>
      <c r="M569" s="4">
        <f t="shared" si="60"/>
        <v>107.88854304635447</v>
      </c>
      <c r="N569" s="4">
        <f t="shared" si="61"/>
        <v>37.318543046354471</v>
      </c>
      <c r="O569" s="4">
        <f t="shared" si="62"/>
        <v>32.058543046354586</v>
      </c>
      <c r="P569" s="4">
        <f t="shared" si="63"/>
        <v>59.638543046354542</v>
      </c>
      <c r="Q569" s="4">
        <f t="shared" si="64"/>
        <v>224.88854304635441</v>
      </c>
    </row>
    <row r="570" spans="1:17">
      <c r="A570" s="3">
        <v>568</v>
      </c>
      <c r="B570" s="2">
        <v>39.44</v>
      </c>
      <c r="C570" s="2">
        <v>38.979999999999997</v>
      </c>
      <c r="D570" s="2">
        <v>39.590000000000003</v>
      </c>
      <c r="E570" s="2">
        <v>39.020000000000003</v>
      </c>
      <c r="F570" s="2">
        <v>38.869999999999997</v>
      </c>
      <c r="G570" s="2">
        <v>39.03</v>
      </c>
      <c r="H570" s="2">
        <v>40.1</v>
      </c>
      <c r="J570" s="10">
        <f t="shared" si="57"/>
        <v>568</v>
      </c>
      <c r="K570" s="4">
        <f t="shared" si="58"/>
        <v>27.482790917688511</v>
      </c>
      <c r="L570" s="4">
        <f t="shared" si="59"/>
        <v>47.712790917688338</v>
      </c>
      <c r="M570" s="4">
        <f t="shared" si="60"/>
        <v>108.09279091768843</v>
      </c>
      <c r="N570" s="4">
        <f t="shared" si="61"/>
        <v>36.952790917688432</v>
      </c>
      <c r="O570" s="4">
        <f t="shared" si="62"/>
        <v>31.542790917688542</v>
      </c>
      <c r="P570" s="4">
        <f t="shared" si="63"/>
        <v>59.282790917688502</v>
      </c>
      <c r="Q570" s="4">
        <f t="shared" si="64"/>
        <v>225.60279091768837</v>
      </c>
    </row>
    <row r="571" spans="1:17">
      <c r="A571" s="3">
        <v>569</v>
      </c>
      <c r="B571" s="2">
        <v>39.42</v>
      </c>
      <c r="C571" s="2">
        <v>38.99</v>
      </c>
      <c r="D571" s="2">
        <v>39.54</v>
      </c>
      <c r="E571" s="2">
        <v>39.17</v>
      </c>
      <c r="F571" s="2">
        <v>39.32</v>
      </c>
      <c r="G571" s="2">
        <v>38.9</v>
      </c>
      <c r="H571" s="2">
        <v>39.78</v>
      </c>
      <c r="J571" s="10">
        <f t="shared" si="57"/>
        <v>569</v>
      </c>
      <c r="K571" s="4">
        <f t="shared" si="58"/>
        <v>27.517038789022472</v>
      </c>
      <c r="L571" s="4">
        <f t="shared" si="59"/>
        <v>47.317038789022298</v>
      </c>
      <c r="M571" s="4">
        <f t="shared" si="60"/>
        <v>108.24703878902238</v>
      </c>
      <c r="N571" s="4">
        <f t="shared" si="61"/>
        <v>36.737038789022392</v>
      </c>
      <c r="O571" s="4">
        <f t="shared" si="62"/>
        <v>31.477038789022501</v>
      </c>
      <c r="P571" s="4">
        <f t="shared" si="63"/>
        <v>58.797038789022459</v>
      </c>
      <c r="Q571" s="4">
        <f t="shared" si="64"/>
        <v>225.99703878902233</v>
      </c>
    </row>
    <row r="572" spans="1:17">
      <c r="A572" s="3">
        <v>570</v>
      </c>
      <c r="B572" s="2">
        <v>39.33</v>
      </c>
      <c r="C572" s="2">
        <v>39.1</v>
      </c>
      <c r="D572" s="2">
        <v>39.659999999999997</v>
      </c>
      <c r="E572" s="2">
        <v>39.03</v>
      </c>
      <c r="F572" s="2">
        <v>39.28</v>
      </c>
      <c r="G572" s="2">
        <v>38.96</v>
      </c>
      <c r="H572" s="2">
        <v>39.47</v>
      </c>
      <c r="J572" s="10">
        <f t="shared" si="57"/>
        <v>570</v>
      </c>
      <c r="K572" s="4">
        <f t="shared" si="58"/>
        <v>27.461286660356429</v>
      </c>
      <c r="L572" s="4">
        <f t="shared" si="59"/>
        <v>47.031286660356258</v>
      </c>
      <c r="M572" s="4">
        <f t="shared" si="60"/>
        <v>108.52128666035634</v>
      </c>
      <c r="N572" s="4">
        <f t="shared" si="61"/>
        <v>36.381286660356352</v>
      </c>
      <c r="O572" s="4">
        <f t="shared" si="62"/>
        <v>31.371286660356461</v>
      </c>
      <c r="P572" s="4">
        <f t="shared" si="63"/>
        <v>58.371286660356418</v>
      </c>
      <c r="Q572" s="4">
        <f t="shared" si="64"/>
        <v>226.08128666035628</v>
      </c>
    </row>
    <row r="573" spans="1:17">
      <c r="A573" s="3">
        <v>571</v>
      </c>
      <c r="B573" s="2">
        <v>39.49</v>
      </c>
      <c r="C573" s="2">
        <v>39.08</v>
      </c>
      <c r="D573" s="2">
        <v>39.700000000000003</v>
      </c>
      <c r="E573" s="2">
        <v>38.92</v>
      </c>
      <c r="F573" s="2">
        <v>39.130000000000003</v>
      </c>
      <c r="G573" s="2">
        <v>38.89</v>
      </c>
      <c r="H573" s="2">
        <v>39.22</v>
      </c>
      <c r="J573" s="10">
        <f t="shared" si="57"/>
        <v>571</v>
      </c>
      <c r="K573" s="4">
        <f t="shared" si="58"/>
        <v>27.565534531690389</v>
      </c>
      <c r="L573" s="4">
        <f t="shared" si="59"/>
        <v>46.725534531690215</v>
      </c>
      <c r="M573" s="4">
        <f t="shared" si="60"/>
        <v>108.8355345316903</v>
      </c>
      <c r="N573" s="4">
        <f t="shared" si="61"/>
        <v>35.915534531690312</v>
      </c>
      <c r="O573" s="4">
        <f t="shared" si="62"/>
        <v>31.115534531690422</v>
      </c>
      <c r="P573" s="4">
        <f t="shared" si="63"/>
        <v>57.875534531690377</v>
      </c>
      <c r="Q573" s="4">
        <f t="shared" si="64"/>
        <v>225.91553453169024</v>
      </c>
    </row>
    <row r="574" spans="1:17">
      <c r="A574" s="3">
        <v>572</v>
      </c>
      <c r="B574" s="2">
        <v>39.35</v>
      </c>
      <c r="C574" s="2">
        <v>38.880000000000003</v>
      </c>
      <c r="D574" s="2">
        <v>40.25</v>
      </c>
      <c r="E574" s="2">
        <v>39.15</v>
      </c>
      <c r="F574" s="2">
        <v>39.130000000000003</v>
      </c>
      <c r="G574" s="2">
        <v>38.880000000000003</v>
      </c>
      <c r="H574" s="2">
        <v>39.4</v>
      </c>
      <c r="J574" s="10">
        <f t="shared" si="57"/>
        <v>572</v>
      </c>
      <c r="K574" s="4">
        <f t="shared" si="58"/>
        <v>27.529782403024349</v>
      </c>
      <c r="L574" s="4">
        <f t="shared" si="59"/>
        <v>46.219782403024176</v>
      </c>
      <c r="M574" s="4">
        <f t="shared" si="60"/>
        <v>109.69978240302426</v>
      </c>
      <c r="N574" s="4">
        <f t="shared" si="61"/>
        <v>35.679782403024269</v>
      </c>
      <c r="O574" s="4">
        <f t="shared" si="62"/>
        <v>30.859782403024383</v>
      </c>
      <c r="P574" s="4">
        <f t="shared" si="63"/>
        <v>57.369782403024338</v>
      </c>
      <c r="Q574" s="4">
        <f t="shared" si="64"/>
        <v>225.92978240302421</v>
      </c>
    </row>
    <row r="575" spans="1:17">
      <c r="A575" s="3">
        <v>573</v>
      </c>
      <c r="B575" s="2">
        <v>40.43</v>
      </c>
      <c r="C575" s="2">
        <v>39.090000000000003</v>
      </c>
      <c r="D575" s="2">
        <v>39.49</v>
      </c>
      <c r="E575" s="2">
        <v>38.93</v>
      </c>
      <c r="F575" s="2">
        <v>39.15</v>
      </c>
      <c r="G575" s="2">
        <v>38.85</v>
      </c>
      <c r="H575" s="2">
        <v>39.229999999999997</v>
      </c>
      <c r="J575" s="10">
        <f t="shared" si="57"/>
        <v>573</v>
      </c>
      <c r="K575" s="4">
        <f t="shared" si="58"/>
        <v>28.574030274358307</v>
      </c>
      <c r="L575" s="4">
        <f t="shared" si="59"/>
        <v>45.924030274358138</v>
      </c>
      <c r="M575" s="4">
        <f t="shared" si="60"/>
        <v>109.80403027435821</v>
      </c>
      <c r="N575" s="4">
        <f t="shared" si="61"/>
        <v>35.224030274358228</v>
      </c>
      <c r="O575" s="4">
        <f t="shared" si="62"/>
        <v>30.62403027435834</v>
      </c>
      <c r="P575" s="4">
        <f t="shared" si="63"/>
        <v>56.834030274358298</v>
      </c>
      <c r="Q575" s="4">
        <f t="shared" si="64"/>
        <v>225.77403027435815</v>
      </c>
    </row>
    <row r="576" spans="1:17">
      <c r="A576" s="3">
        <v>574</v>
      </c>
      <c r="B576" s="2">
        <v>39.32</v>
      </c>
      <c r="C576" s="2">
        <v>38.93</v>
      </c>
      <c r="D576" s="2">
        <v>39.770000000000003</v>
      </c>
      <c r="E576" s="2">
        <v>38.97</v>
      </c>
      <c r="F576" s="2">
        <v>39.4</v>
      </c>
      <c r="G576" s="2">
        <v>38.85</v>
      </c>
      <c r="H576" s="2">
        <v>39.700000000000003</v>
      </c>
      <c r="J576" s="10">
        <f t="shared" si="57"/>
        <v>574</v>
      </c>
      <c r="K576" s="4">
        <f t="shared" si="58"/>
        <v>28.508278145692266</v>
      </c>
      <c r="L576" s="4">
        <f t="shared" si="59"/>
        <v>45.468278145692096</v>
      </c>
      <c r="M576" s="4">
        <f t="shared" si="60"/>
        <v>110.18827814569218</v>
      </c>
      <c r="N576" s="4">
        <f t="shared" si="61"/>
        <v>34.808278145692185</v>
      </c>
      <c r="O576" s="4">
        <f t="shared" si="62"/>
        <v>30.638278145692297</v>
      </c>
      <c r="P576" s="4">
        <f t="shared" si="63"/>
        <v>56.298278145692258</v>
      </c>
      <c r="Q576" s="4">
        <f t="shared" si="64"/>
        <v>226.08827814569213</v>
      </c>
    </row>
    <row r="577" spans="1:17">
      <c r="A577" s="3">
        <v>575</v>
      </c>
      <c r="B577" s="2">
        <v>39.36</v>
      </c>
      <c r="C577" s="2">
        <v>39.200000000000003</v>
      </c>
      <c r="D577" s="2">
        <v>39.76</v>
      </c>
      <c r="E577" s="2">
        <v>39.020000000000003</v>
      </c>
      <c r="F577" s="2">
        <v>39.11</v>
      </c>
      <c r="G577" s="2">
        <v>38.97</v>
      </c>
      <c r="H577" s="2">
        <v>101.06</v>
      </c>
      <c r="J577" s="10">
        <f t="shared" si="57"/>
        <v>575</v>
      </c>
      <c r="K577" s="4">
        <f t="shared" si="58"/>
        <v>28.482526017026224</v>
      </c>
      <c r="L577" s="4">
        <f t="shared" si="59"/>
        <v>45.282526017026058</v>
      </c>
      <c r="M577" s="4">
        <f t="shared" si="60"/>
        <v>110.56252601702613</v>
      </c>
      <c r="N577" s="4">
        <f t="shared" si="61"/>
        <v>34.442526017026147</v>
      </c>
      <c r="O577" s="4">
        <f t="shared" si="62"/>
        <v>30.362526017026255</v>
      </c>
      <c r="P577" s="4">
        <f t="shared" si="63"/>
        <v>55.882526017026215</v>
      </c>
      <c r="Q577" s="4">
        <f t="shared" si="64"/>
        <v>227.76252601702606</v>
      </c>
    </row>
    <row r="578" spans="1:17">
      <c r="A578" s="3">
        <v>576</v>
      </c>
      <c r="B578" s="2">
        <v>39.42</v>
      </c>
      <c r="C578" s="2">
        <v>39.06</v>
      </c>
      <c r="D578" s="2">
        <v>39.75</v>
      </c>
      <c r="E578" s="2">
        <v>38.96</v>
      </c>
      <c r="F578" s="2">
        <v>39.270000000000003</v>
      </c>
      <c r="G578" s="2">
        <v>39.01</v>
      </c>
      <c r="H578" s="2">
        <v>39.75</v>
      </c>
      <c r="J578" s="10">
        <f t="shared" si="57"/>
        <v>576</v>
      </c>
      <c r="K578" s="4">
        <f t="shared" si="58"/>
        <v>28.516773888360184</v>
      </c>
      <c r="L578" s="4">
        <f t="shared" si="59"/>
        <v>44.956773888360019</v>
      </c>
      <c r="M578" s="4">
        <f t="shared" si="60"/>
        <v>110.92677388836009</v>
      </c>
      <c r="N578" s="4">
        <f t="shared" si="61"/>
        <v>34.016773888360106</v>
      </c>
      <c r="O578" s="4">
        <f t="shared" si="62"/>
        <v>30.246773888360217</v>
      </c>
      <c r="P578" s="4">
        <f t="shared" si="63"/>
        <v>55.506773888360172</v>
      </c>
      <c r="Q578" s="4">
        <f t="shared" si="64"/>
        <v>228.12677388836002</v>
      </c>
    </row>
    <row r="579" spans="1:17">
      <c r="A579" s="3">
        <v>577</v>
      </c>
      <c r="B579" s="2">
        <v>39.409999999999997</v>
      </c>
      <c r="C579" s="2">
        <v>39.200000000000003</v>
      </c>
      <c r="D579" s="2">
        <v>39.770000000000003</v>
      </c>
      <c r="E579" s="2">
        <v>38.97</v>
      </c>
      <c r="F579" s="2">
        <v>39.32</v>
      </c>
      <c r="G579" s="2">
        <v>38.92</v>
      </c>
      <c r="H579" s="2">
        <v>39.76</v>
      </c>
      <c r="J579" s="10">
        <f t="shared" ref="J579:J642" si="65">A579</f>
        <v>577</v>
      </c>
      <c r="K579" s="4">
        <f t="shared" si="58"/>
        <v>28.541021759694139</v>
      </c>
      <c r="L579" s="4">
        <f t="shared" si="59"/>
        <v>44.77102175969398</v>
      </c>
      <c r="M579" s="4">
        <f t="shared" si="60"/>
        <v>111.31102175969406</v>
      </c>
      <c r="N579" s="4">
        <f t="shared" si="61"/>
        <v>33.601021759694063</v>
      </c>
      <c r="O579" s="4">
        <f t="shared" si="62"/>
        <v>30.181021759694175</v>
      </c>
      <c r="P579" s="4">
        <f t="shared" si="63"/>
        <v>55.041021759694132</v>
      </c>
      <c r="Q579" s="4">
        <f t="shared" si="64"/>
        <v>228.50102175969397</v>
      </c>
    </row>
    <row r="580" spans="1:17">
      <c r="A580" s="3">
        <v>578</v>
      </c>
      <c r="B580" s="2">
        <v>39.43</v>
      </c>
      <c r="C580" s="2">
        <v>39.229999999999997</v>
      </c>
      <c r="D580" s="2">
        <v>40.1</v>
      </c>
      <c r="E580" s="2">
        <v>38.979999999999997</v>
      </c>
      <c r="F580" s="2">
        <v>108.3</v>
      </c>
      <c r="G580" s="2">
        <v>103.47</v>
      </c>
      <c r="H580" s="2">
        <v>39.54</v>
      </c>
      <c r="J580" s="10">
        <f t="shared" si="65"/>
        <v>578</v>
      </c>
      <c r="K580" s="4">
        <f t="shared" ref="K580:K643" si="66">IF(B580&lt;75,B580-$I$2+K579,B580-$I$2+K579-60)</f>
        <v>28.585269631028098</v>
      </c>
      <c r="L580" s="4">
        <f t="shared" ref="L580:L643" si="67">IF(C580&lt;75,C580-$I$2+L579,C580-$I$2+L579-60)</f>
        <v>44.615269631027935</v>
      </c>
      <c r="M580" s="4">
        <f t="shared" ref="M580:M643" si="68">IF(D580&lt;75,D580-$I$2+M579,D580-$I$2+M579-60)</f>
        <v>112.02526963102801</v>
      </c>
      <c r="N580" s="4">
        <f t="shared" ref="N580:N643" si="69">IF(E580&lt;75,E580-$I$2+N579,E580-$I$2+N579-60)</f>
        <v>33.195269631028019</v>
      </c>
      <c r="O580" s="4">
        <f t="shared" ref="O580:O643" si="70">IF(F580&lt;75,F580-$I$2+O579,F580-$I$2+O579-60)</f>
        <v>39.095269631028131</v>
      </c>
      <c r="P580" s="4">
        <f t="shared" ref="P580:P643" si="71">IF(G580&lt;75,G580-$I$2+P579,G580-$I$2+P579-60)</f>
        <v>59.12526963102809</v>
      </c>
      <c r="Q580" s="4">
        <f t="shared" ref="Q580:Q643" si="72">IF(H580&lt;75,H580-$I$2+Q579,H580-$I$2+Q579-60)</f>
        <v>228.65526963102792</v>
      </c>
    </row>
    <row r="581" spans="1:17">
      <c r="A581" s="3">
        <v>579</v>
      </c>
      <c r="B581" s="2">
        <v>108.72</v>
      </c>
      <c r="C581" s="2">
        <v>103.32</v>
      </c>
      <c r="D581" s="2">
        <v>39.92</v>
      </c>
      <c r="E581" s="2">
        <v>38.909999999999997</v>
      </c>
      <c r="F581" s="2">
        <v>39.200000000000003</v>
      </c>
      <c r="G581" s="2">
        <v>39.4</v>
      </c>
      <c r="H581" s="2">
        <v>40.24</v>
      </c>
      <c r="J581" s="10">
        <f t="shared" si="65"/>
        <v>579</v>
      </c>
      <c r="K581" s="4">
        <f t="shared" si="66"/>
        <v>37.919517502362055</v>
      </c>
      <c r="L581" s="4">
        <f t="shared" si="67"/>
        <v>48.54951750236188</v>
      </c>
      <c r="M581" s="4">
        <f t="shared" si="68"/>
        <v>112.55951750236197</v>
      </c>
      <c r="N581" s="4">
        <f t="shared" si="69"/>
        <v>32.719517502361974</v>
      </c>
      <c r="O581" s="4">
        <f t="shared" si="70"/>
        <v>38.909517502362093</v>
      </c>
      <c r="P581" s="4">
        <f t="shared" si="71"/>
        <v>59.139517502362047</v>
      </c>
      <c r="Q581" s="4">
        <f t="shared" si="72"/>
        <v>229.50951750236189</v>
      </c>
    </row>
    <row r="582" spans="1:17">
      <c r="A582" s="3">
        <v>580</v>
      </c>
      <c r="B582" s="2">
        <v>39.22</v>
      </c>
      <c r="C582" s="2">
        <v>39.04</v>
      </c>
      <c r="D582" s="2">
        <v>105.66</v>
      </c>
      <c r="E582" s="2">
        <v>39.35</v>
      </c>
      <c r="F582" s="2">
        <v>39.06</v>
      </c>
      <c r="G582" s="2">
        <v>39.32</v>
      </c>
      <c r="H582" s="2">
        <v>40.799999999999997</v>
      </c>
      <c r="J582" s="10">
        <f t="shared" si="65"/>
        <v>580</v>
      </c>
      <c r="K582" s="4">
        <f t="shared" si="66"/>
        <v>37.753765373696012</v>
      </c>
      <c r="L582" s="4">
        <f t="shared" si="67"/>
        <v>48.203765373695838</v>
      </c>
      <c r="M582" s="4">
        <f t="shared" si="68"/>
        <v>118.83376537369594</v>
      </c>
      <c r="N582" s="4">
        <f t="shared" si="69"/>
        <v>32.683765373695934</v>
      </c>
      <c r="O582" s="4">
        <f t="shared" si="70"/>
        <v>38.583765373696053</v>
      </c>
      <c r="P582" s="4">
        <f t="shared" si="71"/>
        <v>59.073765373696006</v>
      </c>
      <c r="Q582" s="4">
        <f t="shared" si="72"/>
        <v>230.92376537369586</v>
      </c>
    </row>
    <row r="583" spans="1:17">
      <c r="A583" s="3">
        <v>581</v>
      </c>
      <c r="B583" s="2">
        <v>39.06</v>
      </c>
      <c r="C583" s="2">
        <v>38.869999999999997</v>
      </c>
      <c r="D583" s="2">
        <v>41.15</v>
      </c>
      <c r="E583" s="2">
        <v>39.01</v>
      </c>
      <c r="F583" s="2">
        <v>39.39</v>
      </c>
      <c r="G583" s="2">
        <v>39.17</v>
      </c>
      <c r="H583" s="2">
        <v>39.270000000000003</v>
      </c>
      <c r="J583" s="10">
        <f t="shared" si="65"/>
        <v>581</v>
      </c>
      <c r="K583" s="4">
        <f t="shared" si="66"/>
        <v>37.428013245029973</v>
      </c>
      <c r="L583" s="4">
        <f t="shared" si="67"/>
        <v>47.688013245029794</v>
      </c>
      <c r="M583" s="4">
        <f t="shared" si="68"/>
        <v>120.5980132450299</v>
      </c>
      <c r="N583" s="4">
        <f t="shared" si="69"/>
        <v>32.30801324502989</v>
      </c>
      <c r="O583" s="4">
        <f t="shared" si="70"/>
        <v>38.588013245030012</v>
      </c>
      <c r="P583" s="4">
        <f t="shared" si="71"/>
        <v>58.858013245029966</v>
      </c>
      <c r="Q583" s="4">
        <f t="shared" si="72"/>
        <v>230.80801324502983</v>
      </c>
    </row>
    <row r="584" spans="1:17">
      <c r="A584" s="3">
        <v>582</v>
      </c>
      <c r="B584" s="2">
        <v>39</v>
      </c>
      <c r="C584" s="2">
        <v>38.880000000000003</v>
      </c>
      <c r="D584" s="2">
        <v>39.28</v>
      </c>
      <c r="E584" s="2">
        <v>38.99</v>
      </c>
      <c r="F584" s="2">
        <v>39.26</v>
      </c>
      <c r="G584" s="2">
        <v>40</v>
      </c>
      <c r="H584" s="2">
        <v>39.96</v>
      </c>
      <c r="J584" s="10">
        <f t="shared" si="65"/>
        <v>582</v>
      </c>
      <c r="K584" s="4">
        <f t="shared" si="66"/>
        <v>37.042261116363932</v>
      </c>
      <c r="L584" s="4">
        <f t="shared" si="67"/>
        <v>47.182261116363755</v>
      </c>
      <c r="M584" s="4">
        <f t="shared" si="68"/>
        <v>120.49226111636386</v>
      </c>
      <c r="N584" s="4">
        <f t="shared" si="69"/>
        <v>31.912261116363851</v>
      </c>
      <c r="O584" s="4">
        <f t="shared" si="70"/>
        <v>38.462261116363969</v>
      </c>
      <c r="P584" s="4">
        <f t="shared" si="71"/>
        <v>59.472261116363924</v>
      </c>
      <c r="Q584" s="4">
        <f t="shared" si="72"/>
        <v>231.38226111636379</v>
      </c>
    </row>
    <row r="585" spans="1:17">
      <c r="A585" s="3">
        <v>583</v>
      </c>
      <c r="B585" s="2">
        <v>39</v>
      </c>
      <c r="C585" s="2">
        <v>38.86</v>
      </c>
      <c r="D585" s="2">
        <v>39.36</v>
      </c>
      <c r="E585" s="2">
        <v>39.47</v>
      </c>
      <c r="F585" s="2">
        <v>39.020000000000003</v>
      </c>
      <c r="G585" s="2">
        <v>40.81</v>
      </c>
      <c r="H585" s="2">
        <v>39.270000000000003</v>
      </c>
      <c r="J585" s="10">
        <f t="shared" si="65"/>
        <v>583</v>
      </c>
      <c r="K585" s="4">
        <f t="shared" si="66"/>
        <v>36.65650898769789</v>
      </c>
      <c r="L585" s="4">
        <f t="shared" si="67"/>
        <v>46.656508987697713</v>
      </c>
      <c r="M585" s="4">
        <f t="shared" si="68"/>
        <v>120.46650898769782</v>
      </c>
      <c r="N585" s="4">
        <f t="shared" si="69"/>
        <v>31.996508987697808</v>
      </c>
      <c r="O585" s="4">
        <f t="shared" si="70"/>
        <v>38.096508987697931</v>
      </c>
      <c r="P585" s="4">
        <f t="shared" si="71"/>
        <v>60.896508987697885</v>
      </c>
      <c r="Q585" s="4">
        <f t="shared" si="72"/>
        <v>231.26650898769776</v>
      </c>
    </row>
    <row r="586" spans="1:17">
      <c r="A586" s="3">
        <v>584</v>
      </c>
      <c r="B586" s="2">
        <v>38.950000000000003</v>
      </c>
      <c r="C586" s="2">
        <v>38.86</v>
      </c>
      <c r="D586" s="2">
        <v>39.6</v>
      </c>
      <c r="E586" s="2">
        <v>40.4</v>
      </c>
      <c r="F586" s="2">
        <v>38.979999999999997</v>
      </c>
      <c r="G586" s="2">
        <v>40.49</v>
      </c>
      <c r="H586" s="2">
        <v>39.630000000000003</v>
      </c>
      <c r="J586" s="10">
        <f t="shared" si="65"/>
        <v>584</v>
      </c>
      <c r="K586" s="4">
        <f t="shared" si="66"/>
        <v>36.220756859031852</v>
      </c>
      <c r="L586" s="4">
        <f t="shared" si="67"/>
        <v>46.130756859031671</v>
      </c>
      <c r="M586" s="4">
        <f t="shared" si="68"/>
        <v>120.68075685903179</v>
      </c>
      <c r="N586" s="4">
        <f t="shared" si="69"/>
        <v>33.010756859031765</v>
      </c>
      <c r="O586" s="4">
        <f t="shared" si="70"/>
        <v>37.690756859031886</v>
      </c>
      <c r="P586" s="4">
        <f t="shared" si="71"/>
        <v>62.000756859031846</v>
      </c>
      <c r="Q586" s="4">
        <f t="shared" si="72"/>
        <v>231.51075685903172</v>
      </c>
    </row>
    <row r="587" spans="1:17">
      <c r="A587" s="3">
        <v>585</v>
      </c>
      <c r="B587" s="2">
        <v>38.96</v>
      </c>
      <c r="C587" s="2">
        <v>38.79</v>
      </c>
      <c r="D587" s="2">
        <v>39.299999999999997</v>
      </c>
      <c r="E587" s="2">
        <v>39.64</v>
      </c>
      <c r="F587" s="2">
        <v>39.11</v>
      </c>
      <c r="G587" s="2">
        <v>39.56</v>
      </c>
      <c r="H587" s="2">
        <v>39.29</v>
      </c>
      <c r="J587" s="10">
        <f t="shared" si="65"/>
        <v>585</v>
      </c>
      <c r="K587" s="4">
        <f t="shared" si="66"/>
        <v>35.795004730365811</v>
      </c>
      <c r="L587" s="4">
        <f t="shared" si="67"/>
        <v>45.535004730365628</v>
      </c>
      <c r="M587" s="4">
        <f t="shared" si="68"/>
        <v>120.59500473036574</v>
      </c>
      <c r="N587" s="4">
        <f t="shared" si="69"/>
        <v>33.265004730365725</v>
      </c>
      <c r="O587" s="4">
        <f t="shared" si="70"/>
        <v>37.415004730365844</v>
      </c>
      <c r="P587" s="4">
        <f t="shared" si="71"/>
        <v>62.175004730365806</v>
      </c>
      <c r="Q587" s="4">
        <f t="shared" si="72"/>
        <v>231.41500473036567</v>
      </c>
    </row>
    <row r="588" spans="1:17">
      <c r="A588" s="3">
        <v>586</v>
      </c>
      <c r="B588" s="2">
        <v>39.1</v>
      </c>
      <c r="C588" s="2">
        <v>38.68</v>
      </c>
      <c r="D588" s="2">
        <v>39.159999999999997</v>
      </c>
      <c r="E588" s="2">
        <v>39.14</v>
      </c>
      <c r="F588" s="2">
        <v>39.04</v>
      </c>
      <c r="G588" s="2">
        <v>39.130000000000003</v>
      </c>
      <c r="H588" s="2">
        <v>39.21</v>
      </c>
      <c r="J588" s="10">
        <f t="shared" si="65"/>
        <v>586</v>
      </c>
      <c r="K588" s="4">
        <f t="shared" si="66"/>
        <v>35.509252601699771</v>
      </c>
      <c r="L588" s="4">
        <f t="shared" si="67"/>
        <v>44.829252601699586</v>
      </c>
      <c r="M588" s="4">
        <f t="shared" si="68"/>
        <v>120.3692526016997</v>
      </c>
      <c r="N588" s="4">
        <f t="shared" si="69"/>
        <v>33.019252601699684</v>
      </c>
      <c r="O588" s="4">
        <f t="shared" si="70"/>
        <v>37.069252601699802</v>
      </c>
      <c r="P588" s="4">
        <f t="shared" si="71"/>
        <v>61.919252601699768</v>
      </c>
      <c r="Q588" s="4">
        <f t="shared" si="72"/>
        <v>231.23925260169963</v>
      </c>
    </row>
    <row r="589" spans="1:17">
      <c r="A589" s="3">
        <v>587</v>
      </c>
      <c r="B589" s="2">
        <v>39.17</v>
      </c>
      <c r="C589" s="2">
        <v>38.9</v>
      </c>
      <c r="D589" s="2">
        <v>39.22</v>
      </c>
      <c r="E589" s="2">
        <v>41.41</v>
      </c>
      <c r="F589" s="2">
        <v>39.06</v>
      </c>
      <c r="G589" s="2">
        <v>39.5</v>
      </c>
      <c r="H589" s="2">
        <v>39.14</v>
      </c>
      <c r="J589" s="10">
        <f t="shared" si="65"/>
        <v>587</v>
      </c>
      <c r="K589" s="4">
        <f t="shared" si="66"/>
        <v>35.293500473033731</v>
      </c>
      <c r="L589" s="4">
        <f t="shared" si="67"/>
        <v>44.343500473033544</v>
      </c>
      <c r="M589" s="4">
        <f t="shared" si="68"/>
        <v>120.20350047303366</v>
      </c>
      <c r="N589" s="4">
        <f t="shared" si="69"/>
        <v>35.043500473033639</v>
      </c>
      <c r="O589" s="4">
        <f t="shared" si="70"/>
        <v>36.743500473033762</v>
      </c>
      <c r="P589" s="4">
        <f t="shared" si="71"/>
        <v>62.033500473033726</v>
      </c>
      <c r="Q589" s="4">
        <f t="shared" si="72"/>
        <v>230.99350047303358</v>
      </c>
    </row>
    <row r="590" spans="1:17">
      <c r="A590" s="3">
        <v>588</v>
      </c>
      <c r="B590" s="2">
        <v>40.299999999999997</v>
      </c>
      <c r="C590" s="2">
        <v>38.82</v>
      </c>
      <c r="D590" s="2">
        <v>39.33</v>
      </c>
      <c r="E590" s="2">
        <v>40.51</v>
      </c>
      <c r="F590" s="2">
        <v>39.06</v>
      </c>
      <c r="G590" s="2">
        <v>39.39</v>
      </c>
      <c r="H590" s="2">
        <v>39.11</v>
      </c>
      <c r="J590" s="10">
        <f t="shared" si="65"/>
        <v>588</v>
      </c>
      <c r="K590" s="4">
        <f t="shared" si="66"/>
        <v>36.207748344367687</v>
      </c>
      <c r="L590" s="4">
        <f t="shared" si="67"/>
        <v>43.777748344367502</v>
      </c>
      <c r="M590" s="4">
        <f t="shared" si="68"/>
        <v>120.14774834436761</v>
      </c>
      <c r="N590" s="4">
        <f t="shared" si="69"/>
        <v>36.167748344367595</v>
      </c>
      <c r="O590" s="4">
        <f t="shared" si="70"/>
        <v>36.417748344367723</v>
      </c>
      <c r="P590" s="4">
        <f t="shared" si="71"/>
        <v>62.037748344367685</v>
      </c>
      <c r="Q590" s="4">
        <f t="shared" si="72"/>
        <v>230.71774834436752</v>
      </c>
    </row>
    <row r="591" spans="1:17">
      <c r="A591" s="3">
        <v>589</v>
      </c>
      <c r="B591" s="2">
        <v>39.11</v>
      </c>
      <c r="C591" s="2">
        <v>38.869999999999997</v>
      </c>
      <c r="D591" s="2">
        <v>39.590000000000003</v>
      </c>
      <c r="E591" s="2">
        <v>103.62</v>
      </c>
      <c r="F591" s="2">
        <v>38.9</v>
      </c>
      <c r="G591" s="2">
        <v>39.19</v>
      </c>
      <c r="H591" s="2">
        <v>39.340000000000003</v>
      </c>
      <c r="J591" s="10">
        <f t="shared" si="65"/>
        <v>589</v>
      </c>
      <c r="K591" s="4">
        <f t="shared" si="66"/>
        <v>35.931996215701645</v>
      </c>
      <c r="L591" s="4">
        <f t="shared" si="67"/>
        <v>43.261996215701458</v>
      </c>
      <c r="M591" s="4">
        <f t="shared" si="68"/>
        <v>120.35199621570158</v>
      </c>
      <c r="N591" s="4">
        <f t="shared" si="69"/>
        <v>40.401996215701558</v>
      </c>
      <c r="O591" s="4">
        <f t="shared" si="70"/>
        <v>35.93199621570168</v>
      </c>
      <c r="P591" s="4">
        <f t="shared" si="71"/>
        <v>61.841996215701641</v>
      </c>
      <c r="Q591" s="4">
        <f t="shared" si="72"/>
        <v>230.67199621570148</v>
      </c>
    </row>
    <row r="592" spans="1:17">
      <c r="A592" s="3">
        <v>590</v>
      </c>
      <c r="B592" s="2">
        <v>39</v>
      </c>
      <c r="C592" s="2">
        <v>38.92</v>
      </c>
      <c r="D592" s="2">
        <v>39.51</v>
      </c>
      <c r="E592" s="2">
        <v>39.49</v>
      </c>
      <c r="F592" s="2">
        <v>38.81</v>
      </c>
      <c r="G592" s="2">
        <v>39.270000000000003</v>
      </c>
      <c r="H592" s="2">
        <v>39.25</v>
      </c>
      <c r="J592" s="10">
        <f t="shared" si="65"/>
        <v>590</v>
      </c>
      <c r="K592" s="4">
        <f t="shared" si="66"/>
        <v>35.546244087035603</v>
      </c>
      <c r="L592" s="4">
        <f t="shared" si="67"/>
        <v>42.796244087035419</v>
      </c>
      <c r="M592" s="4">
        <f t="shared" si="68"/>
        <v>120.47624408703552</v>
      </c>
      <c r="N592" s="4">
        <f t="shared" si="69"/>
        <v>40.506244087035519</v>
      </c>
      <c r="O592" s="4">
        <f t="shared" si="70"/>
        <v>35.356244087035641</v>
      </c>
      <c r="P592" s="4">
        <f t="shared" si="71"/>
        <v>61.726244087035603</v>
      </c>
      <c r="Q592" s="4">
        <f t="shared" si="72"/>
        <v>230.53624408703544</v>
      </c>
    </row>
    <row r="593" spans="1:17">
      <c r="A593" s="3">
        <v>591</v>
      </c>
      <c r="B593" s="2">
        <v>38.869999999999997</v>
      </c>
      <c r="C593" s="2">
        <v>38.729999999999997</v>
      </c>
      <c r="D593" s="2">
        <v>39.72</v>
      </c>
      <c r="E593" s="2">
        <v>40.159999999999997</v>
      </c>
      <c r="F593" s="2">
        <v>38.89</v>
      </c>
      <c r="G593" s="2">
        <v>39.01</v>
      </c>
      <c r="H593" s="2">
        <v>39.270000000000003</v>
      </c>
      <c r="J593" s="10">
        <f t="shared" si="65"/>
        <v>591</v>
      </c>
      <c r="K593" s="4">
        <f t="shared" si="66"/>
        <v>35.030491958369559</v>
      </c>
      <c r="L593" s="4">
        <f t="shared" si="67"/>
        <v>42.140491958369374</v>
      </c>
      <c r="M593" s="4">
        <f t="shared" si="68"/>
        <v>120.81049195836948</v>
      </c>
      <c r="N593" s="4">
        <f t="shared" si="69"/>
        <v>41.280491958369474</v>
      </c>
      <c r="O593" s="4">
        <f t="shared" si="70"/>
        <v>34.8604919583696</v>
      </c>
      <c r="P593" s="4">
        <f t="shared" si="71"/>
        <v>61.35049195836956</v>
      </c>
      <c r="Q593" s="4">
        <f t="shared" si="72"/>
        <v>230.42049195836941</v>
      </c>
    </row>
    <row r="594" spans="1:17">
      <c r="A594" s="3">
        <v>592</v>
      </c>
      <c r="B594" s="2">
        <v>39.119999999999997</v>
      </c>
      <c r="C594" s="2">
        <v>38.92</v>
      </c>
      <c r="D594" s="2">
        <v>39.21</v>
      </c>
      <c r="E594" s="2">
        <v>40.11</v>
      </c>
      <c r="F594" s="2">
        <v>38.76</v>
      </c>
      <c r="G594" s="2">
        <v>39.57</v>
      </c>
      <c r="H594" s="2">
        <v>40.619999999999997</v>
      </c>
      <c r="J594" s="10">
        <f t="shared" si="65"/>
        <v>592</v>
      </c>
      <c r="K594" s="4">
        <f t="shared" si="66"/>
        <v>34.764739829703515</v>
      </c>
      <c r="L594" s="4">
        <f t="shared" si="67"/>
        <v>41.674739829703334</v>
      </c>
      <c r="M594" s="4">
        <f t="shared" si="68"/>
        <v>120.63473982970345</v>
      </c>
      <c r="N594" s="4">
        <f t="shared" si="69"/>
        <v>42.004739829703432</v>
      </c>
      <c r="O594" s="4">
        <f t="shared" si="70"/>
        <v>34.234739829703557</v>
      </c>
      <c r="P594" s="4">
        <f t="shared" si="71"/>
        <v>61.534739829703518</v>
      </c>
      <c r="Q594" s="4">
        <f t="shared" si="72"/>
        <v>231.65473982970337</v>
      </c>
    </row>
    <row r="595" spans="1:17">
      <c r="A595" s="3">
        <v>593</v>
      </c>
      <c r="B595" s="2">
        <v>39</v>
      </c>
      <c r="C595" s="2">
        <v>38.71</v>
      </c>
      <c r="D595" s="2">
        <v>39.369999999999997</v>
      </c>
      <c r="E595" s="2">
        <v>39.76</v>
      </c>
      <c r="F595" s="2">
        <v>38.75</v>
      </c>
      <c r="G595" s="2">
        <v>39.17</v>
      </c>
      <c r="H595" s="2">
        <v>39.42</v>
      </c>
      <c r="J595" s="10">
        <f t="shared" si="65"/>
        <v>593</v>
      </c>
      <c r="K595" s="4">
        <f t="shared" si="66"/>
        <v>34.378987701037474</v>
      </c>
      <c r="L595" s="4">
        <f t="shared" si="67"/>
        <v>40.998987701037294</v>
      </c>
      <c r="M595" s="4">
        <f t="shared" si="68"/>
        <v>120.61898770103741</v>
      </c>
      <c r="N595" s="4">
        <f t="shared" si="69"/>
        <v>42.378987701037389</v>
      </c>
      <c r="O595" s="4">
        <f t="shared" si="70"/>
        <v>33.598987701037515</v>
      </c>
      <c r="P595" s="4">
        <f t="shared" si="71"/>
        <v>61.318987701037479</v>
      </c>
      <c r="Q595" s="4">
        <f t="shared" si="72"/>
        <v>231.68898770103732</v>
      </c>
    </row>
    <row r="596" spans="1:17">
      <c r="A596" s="3">
        <v>594</v>
      </c>
      <c r="B596" s="2">
        <v>39.090000000000003</v>
      </c>
      <c r="C596" s="2">
        <v>38.81</v>
      </c>
      <c r="D596" s="2">
        <v>39.130000000000003</v>
      </c>
      <c r="E596" s="2">
        <v>39.32</v>
      </c>
      <c r="F596" s="2">
        <v>39.07</v>
      </c>
      <c r="G596" s="2">
        <v>39.22</v>
      </c>
      <c r="H596" s="2">
        <v>39.32</v>
      </c>
      <c r="J596" s="10">
        <f t="shared" si="65"/>
        <v>594</v>
      </c>
      <c r="K596" s="4">
        <f t="shared" si="66"/>
        <v>34.083235572371436</v>
      </c>
      <c r="L596" s="4">
        <f t="shared" si="67"/>
        <v>40.423235572371254</v>
      </c>
      <c r="M596" s="4">
        <f t="shared" si="68"/>
        <v>120.36323557237137</v>
      </c>
      <c r="N596" s="4">
        <f t="shared" si="69"/>
        <v>42.313235572371347</v>
      </c>
      <c r="O596" s="4">
        <f t="shared" si="70"/>
        <v>33.283235572371474</v>
      </c>
      <c r="P596" s="4">
        <f t="shared" si="71"/>
        <v>61.153235572371436</v>
      </c>
      <c r="Q596" s="4">
        <f t="shared" si="72"/>
        <v>231.62323557237127</v>
      </c>
    </row>
    <row r="597" spans="1:17">
      <c r="A597" s="3">
        <v>595</v>
      </c>
      <c r="B597" s="2">
        <v>39.21</v>
      </c>
      <c r="C597" s="2">
        <v>38.75</v>
      </c>
      <c r="D597" s="2">
        <v>39.33</v>
      </c>
      <c r="E597" s="2">
        <v>39.51</v>
      </c>
      <c r="F597" s="2">
        <v>38.700000000000003</v>
      </c>
      <c r="G597" s="2">
        <v>39.14</v>
      </c>
      <c r="H597" s="2">
        <v>40.47</v>
      </c>
      <c r="J597" s="10">
        <f t="shared" si="65"/>
        <v>595</v>
      </c>
      <c r="K597" s="4">
        <f t="shared" si="66"/>
        <v>33.907483443705395</v>
      </c>
      <c r="L597" s="4">
        <f t="shared" si="67"/>
        <v>39.787483443705213</v>
      </c>
      <c r="M597" s="4">
        <f t="shared" si="68"/>
        <v>120.30748344370532</v>
      </c>
      <c r="N597" s="4">
        <f t="shared" si="69"/>
        <v>42.437483443705304</v>
      </c>
      <c r="O597" s="4">
        <f t="shared" si="70"/>
        <v>32.597483443705435</v>
      </c>
      <c r="P597" s="4">
        <f t="shared" si="71"/>
        <v>60.907483443705395</v>
      </c>
      <c r="Q597" s="4">
        <f t="shared" si="72"/>
        <v>232.70748344370523</v>
      </c>
    </row>
    <row r="598" spans="1:17">
      <c r="A598" s="3">
        <v>596</v>
      </c>
      <c r="B598" s="2">
        <v>39.200000000000003</v>
      </c>
      <c r="C598" s="2">
        <v>38.75</v>
      </c>
      <c r="D598" s="2">
        <v>39.299999999999997</v>
      </c>
      <c r="E598" s="2">
        <v>39.11</v>
      </c>
      <c r="F598" s="2">
        <v>38.92</v>
      </c>
      <c r="G598" s="2">
        <v>39.21</v>
      </c>
      <c r="H598" s="2">
        <v>39.380000000000003</v>
      </c>
      <c r="J598" s="10">
        <f t="shared" si="65"/>
        <v>596</v>
      </c>
      <c r="K598" s="4">
        <f t="shared" si="66"/>
        <v>33.721731315039357</v>
      </c>
      <c r="L598" s="4">
        <f t="shared" si="67"/>
        <v>39.151731315039171</v>
      </c>
      <c r="M598" s="4">
        <f t="shared" si="68"/>
        <v>120.22173131503928</v>
      </c>
      <c r="N598" s="4">
        <f t="shared" si="69"/>
        <v>42.161731315039262</v>
      </c>
      <c r="O598" s="4">
        <f t="shared" si="70"/>
        <v>32.131731315039396</v>
      </c>
      <c r="P598" s="4">
        <f t="shared" si="71"/>
        <v>60.731731315039355</v>
      </c>
      <c r="Q598" s="4">
        <f t="shared" si="72"/>
        <v>232.70173131503918</v>
      </c>
    </row>
    <row r="599" spans="1:17">
      <c r="A599" s="3">
        <v>597</v>
      </c>
      <c r="B599" s="2">
        <v>40.700000000000003</v>
      </c>
      <c r="C599" s="2">
        <v>38.799999999999997</v>
      </c>
      <c r="D599" s="2">
        <v>39.18</v>
      </c>
      <c r="E599" s="2">
        <v>39.299999999999997</v>
      </c>
      <c r="F599" s="2">
        <v>38.880000000000003</v>
      </c>
      <c r="G599" s="2">
        <v>39.21</v>
      </c>
      <c r="H599" s="2">
        <v>39.700000000000003</v>
      </c>
      <c r="J599" s="10">
        <f t="shared" si="65"/>
        <v>597</v>
      </c>
      <c r="K599" s="4">
        <f t="shared" si="66"/>
        <v>35.035979186373318</v>
      </c>
      <c r="L599" s="4">
        <f t="shared" si="67"/>
        <v>38.565979186373127</v>
      </c>
      <c r="M599" s="4">
        <f t="shared" si="68"/>
        <v>120.01597918637324</v>
      </c>
      <c r="N599" s="4">
        <f t="shared" si="69"/>
        <v>42.075979186373218</v>
      </c>
      <c r="O599" s="4">
        <f t="shared" si="70"/>
        <v>31.625979186373357</v>
      </c>
      <c r="P599" s="4">
        <f t="shared" si="71"/>
        <v>60.555979186373314</v>
      </c>
      <c r="Q599" s="4">
        <f t="shared" si="72"/>
        <v>233.01597918637316</v>
      </c>
    </row>
    <row r="600" spans="1:17">
      <c r="A600" s="3">
        <v>598</v>
      </c>
      <c r="B600" s="2">
        <v>39.450000000000003</v>
      </c>
      <c r="C600" s="2">
        <v>38.75</v>
      </c>
      <c r="D600" s="2">
        <v>39.31</v>
      </c>
      <c r="E600" s="2">
        <v>39.22</v>
      </c>
      <c r="F600" s="2">
        <v>38.79</v>
      </c>
      <c r="G600" s="2">
        <v>39.14</v>
      </c>
      <c r="H600" s="2">
        <v>39.31</v>
      </c>
      <c r="J600" s="10">
        <f t="shared" si="65"/>
        <v>598</v>
      </c>
      <c r="K600" s="4">
        <f t="shared" si="66"/>
        <v>35.100227057707279</v>
      </c>
      <c r="L600" s="4">
        <f t="shared" si="67"/>
        <v>37.930227057707086</v>
      </c>
      <c r="M600" s="4">
        <f t="shared" si="68"/>
        <v>119.9402270577072</v>
      </c>
      <c r="N600" s="4">
        <f t="shared" si="69"/>
        <v>41.910227057707175</v>
      </c>
      <c r="O600" s="4">
        <f t="shared" si="70"/>
        <v>31.030227057707314</v>
      </c>
      <c r="P600" s="4">
        <f t="shared" si="71"/>
        <v>60.310227057707273</v>
      </c>
      <c r="Q600" s="4">
        <f t="shared" si="72"/>
        <v>232.94022705770712</v>
      </c>
    </row>
    <row r="601" spans="1:17">
      <c r="A601" s="3">
        <v>599</v>
      </c>
      <c r="B601" s="2">
        <v>39.25</v>
      </c>
      <c r="C601" s="2">
        <v>38.79</v>
      </c>
      <c r="D601" s="2">
        <v>39.229999999999997</v>
      </c>
      <c r="E601" s="2">
        <v>39.35</v>
      </c>
      <c r="F601" s="2">
        <v>38.79</v>
      </c>
      <c r="G601" s="2">
        <v>39.36</v>
      </c>
      <c r="H601" s="2">
        <v>40.08</v>
      </c>
      <c r="J601" s="10">
        <f t="shared" si="65"/>
        <v>599</v>
      </c>
      <c r="K601" s="4">
        <f t="shared" si="66"/>
        <v>34.964474929041238</v>
      </c>
      <c r="L601" s="4">
        <f t="shared" si="67"/>
        <v>37.334474929041043</v>
      </c>
      <c r="M601" s="4">
        <f t="shared" si="68"/>
        <v>119.78447492904115</v>
      </c>
      <c r="N601" s="4">
        <f t="shared" si="69"/>
        <v>41.874474929041135</v>
      </c>
      <c r="O601" s="4">
        <f t="shared" si="70"/>
        <v>30.434474929041272</v>
      </c>
      <c r="P601" s="4">
        <f t="shared" si="71"/>
        <v>60.284474929041231</v>
      </c>
      <c r="Q601" s="4">
        <f t="shared" si="72"/>
        <v>233.63447492904106</v>
      </c>
    </row>
    <row r="602" spans="1:17">
      <c r="A602" s="3">
        <v>600</v>
      </c>
      <c r="B602" s="2">
        <v>39.200000000000003</v>
      </c>
      <c r="C602" s="2">
        <v>38.659999999999997</v>
      </c>
      <c r="D602" s="2">
        <v>39.21</v>
      </c>
      <c r="E602" s="2">
        <v>39.049999999999997</v>
      </c>
      <c r="F602" s="2">
        <v>38.74</v>
      </c>
      <c r="G602" s="2">
        <v>39.1</v>
      </c>
      <c r="H602" s="2">
        <v>40.67</v>
      </c>
      <c r="J602" s="10">
        <f t="shared" si="65"/>
        <v>600</v>
      </c>
      <c r="K602" s="4">
        <f t="shared" si="66"/>
        <v>34.778722800375199</v>
      </c>
      <c r="L602" s="4">
        <f t="shared" si="67"/>
        <v>36.608722800374998</v>
      </c>
      <c r="M602" s="4">
        <f t="shared" si="68"/>
        <v>119.60872280037512</v>
      </c>
      <c r="N602" s="4">
        <f t="shared" si="69"/>
        <v>41.538722800375091</v>
      </c>
      <c r="O602" s="4">
        <f t="shared" si="70"/>
        <v>29.788722800375233</v>
      </c>
      <c r="P602" s="4">
        <f t="shared" si="71"/>
        <v>59.998722800375191</v>
      </c>
      <c r="Q602" s="4">
        <f t="shared" si="72"/>
        <v>234.91872280037501</v>
      </c>
    </row>
    <row r="603" spans="1:17">
      <c r="A603" s="3">
        <v>601</v>
      </c>
      <c r="B603" s="2">
        <v>39.11</v>
      </c>
      <c r="C603" s="2">
        <v>38.729999999999997</v>
      </c>
      <c r="D603" s="2">
        <v>39.53</v>
      </c>
      <c r="E603" s="2">
        <v>39.36</v>
      </c>
      <c r="F603" s="2">
        <v>38.78</v>
      </c>
      <c r="G603" s="2">
        <v>39.24</v>
      </c>
      <c r="H603" s="2">
        <v>39.229999999999997</v>
      </c>
      <c r="J603" s="10">
        <f t="shared" si="65"/>
        <v>601</v>
      </c>
      <c r="K603" s="4">
        <f t="shared" si="66"/>
        <v>34.502970671709157</v>
      </c>
      <c r="L603" s="4">
        <f t="shared" si="67"/>
        <v>35.952970671708954</v>
      </c>
      <c r="M603" s="4">
        <f t="shared" si="68"/>
        <v>119.75297067170908</v>
      </c>
      <c r="N603" s="4">
        <f t="shared" si="69"/>
        <v>41.512970671709049</v>
      </c>
      <c r="O603" s="4">
        <f t="shared" si="70"/>
        <v>29.182970671709192</v>
      </c>
      <c r="P603" s="4">
        <f t="shared" si="71"/>
        <v>59.852970671709151</v>
      </c>
      <c r="Q603" s="4">
        <f t="shared" si="72"/>
        <v>234.76297067170896</v>
      </c>
    </row>
    <row r="604" spans="1:17">
      <c r="A604" s="3">
        <v>602</v>
      </c>
      <c r="B604" s="2">
        <v>39.11</v>
      </c>
      <c r="C604" s="2">
        <v>39.86</v>
      </c>
      <c r="D604" s="2">
        <v>39.090000000000003</v>
      </c>
      <c r="E604" s="2">
        <v>39.380000000000003</v>
      </c>
      <c r="F604" s="2">
        <v>38.79</v>
      </c>
      <c r="G604" s="2">
        <v>39.06</v>
      </c>
      <c r="H604" s="2">
        <v>39.43</v>
      </c>
      <c r="J604" s="10">
        <f t="shared" si="65"/>
        <v>602</v>
      </c>
      <c r="K604" s="4">
        <f t="shared" si="66"/>
        <v>34.227218543043115</v>
      </c>
      <c r="L604" s="4">
        <f t="shared" si="67"/>
        <v>36.427218543042912</v>
      </c>
      <c r="M604" s="4">
        <f t="shared" si="68"/>
        <v>119.45721854304304</v>
      </c>
      <c r="N604" s="4">
        <f t="shared" si="69"/>
        <v>41.50721854304301</v>
      </c>
      <c r="O604" s="4">
        <f t="shared" si="70"/>
        <v>28.58721854304315</v>
      </c>
      <c r="P604" s="4">
        <f t="shared" si="71"/>
        <v>59.527218543043112</v>
      </c>
      <c r="Q604" s="4">
        <f t="shared" si="72"/>
        <v>234.80721854304292</v>
      </c>
    </row>
    <row r="605" spans="1:17">
      <c r="A605" s="3">
        <v>603</v>
      </c>
      <c r="B605" s="2">
        <v>39.090000000000003</v>
      </c>
      <c r="C605" s="2">
        <v>39.17</v>
      </c>
      <c r="D605" s="2">
        <v>39.24</v>
      </c>
      <c r="E605" s="2">
        <v>39.24</v>
      </c>
      <c r="F605" s="2">
        <v>38.840000000000003</v>
      </c>
      <c r="G605" s="2">
        <v>39.159999999999997</v>
      </c>
      <c r="H605" s="2">
        <v>39.270000000000003</v>
      </c>
      <c r="J605" s="10">
        <f t="shared" si="65"/>
        <v>603</v>
      </c>
      <c r="K605" s="4">
        <f t="shared" si="66"/>
        <v>33.931466414377077</v>
      </c>
      <c r="L605" s="4">
        <f t="shared" si="67"/>
        <v>36.211466414376872</v>
      </c>
      <c r="M605" s="4">
        <f t="shared" si="68"/>
        <v>119.31146641437701</v>
      </c>
      <c r="N605" s="4">
        <f t="shared" si="69"/>
        <v>41.36146641437697</v>
      </c>
      <c r="O605" s="4">
        <f t="shared" si="70"/>
        <v>28.041466414377112</v>
      </c>
      <c r="P605" s="4">
        <f t="shared" si="71"/>
        <v>59.301466414377067</v>
      </c>
      <c r="Q605" s="4">
        <f t="shared" si="72"/>
        <v>234.69146641437689</v>
      </c>
    </row>
    <row r="606" spans="1:17">
      <c r="A606" s="3">
        <v>604</v>
      </c>
      <c r="B606" s="2">
        <v>38.96</v>
      </c>
      <c r="C606" s="2">
        <v>40.04</v>
      </c>
      <c r="D606" s="2">
        <v>39.19</v>
      </c>
      <c r="E606" s="2">
        <v>39.24</v>
      </c>
      <c r="F606" s="2">
        <v>38.909999999999997</v>
      </c>
      <c r="G606" s="2">
        <v>39.24</v>
      </c>
      <c r="H606" s="2">
        <v>39.14</v>
      </c>
      <c r="J606" s="10">
        <f t="shared" si="65"/>
        <v>604</v>
      </c>
      <c r="K606" s="4">
        <f t="shared" si="66"/>
        <v>33.505714285711036</v>
      </c>
      <c r="L606" s="4">
        <f t="shared" si="67"/>
        <v>36.86571428571083</v>
      </c>
      <c r="M606" s="4">
        <f t="shared" si="68"/>
        <v>119.11571428571096</v>
      </c>
      <c r="N606" s="4">
        <f t="shared" si="69"/>
        <v>41.215714285710931</v>
      </c>
      <c r="O606" s="4">
        <f t="shared" si="70"/>
        <v>27.565714285711067</v>
      </c>
      <c r="P606" s="4">
        <f t="shared" si="71"/>
        <v>59.155714285711028</v>
      </c>
      <c r="Q606" s="4">
        <f t="shared" si="72"/>
        <v>234.44571428571084</v>
      </c>
    </row>
    <row r="607" spans="1:17">
      <c r="A607" s="3">
        <v>605</v>
      </c>
      <c r="B607" s="2">
        <v>39.11</v>
      </c>
      <c r="C607" s="2">
        <v>39.75</v>
      </c>
      <c r="D607" s="2">
        <v>39.51</v>
      </c>
      <c r="E607" s="2">
        <v>39.200000000000003</v>
      </c>
      <c r="F607" s="2">
        <v>38.729999999999997</v>
      </c>
      <c r="G607" s="2">
        <v>39.01</v>
      </c>
      <c r="H607" s="2">
        <v>39.119999999999997</v>
      </c>
      <c r="J607" s="10">
        <f t="shared" si="65"/>
        <v>605</v>
      </c>
      <c r="K607" s="4">
        <f t="shared" si="66"/>
        <v>33.229962157044994</v>
      </c>
      <c r="L607" s="4">
        <f t="shared" si="67"/>
        <v>37.229962157044788</v>
      </c>
      <c r="M607" s="4">
        <f t="shared" si="68"/>
        <v>119.23996215704491</v>
      </c>
      <c r="N607" s="4">
        <f t="shared" si="69"/>
        <v>41.029962157044892</v>
      </c>
      <c r="O607" s="4">
        <f t="shared" si="70"/>
        <v>26.909962157045022</v>
      </c>
      <c r="P607" s="4">
        <f t="shared" si="71"/>
        <v>58.779962157044984</v>
      </c>
      <c r="Q607" s="4">
        <f t="shared" si="72"/>
        <v>234.1799621570448</v>
      </c>
    </row>
    <row r="608" spans="1:17">
      <c r="A608" s="3">
        <v>606</v>
      </c>
      <c r="B608" s="2">
        <v>39.090000000000003</v>
      </c>
      <c r="C608" s="2">
        <v>38.9</v>
      </c>
      <c r="D608" s="2">
        <v>103.72</v>
      </c>
      <c r="E608" s="2">
        <v>39.130000000000003</v>
      </c>
      <c r="F608" s="2">
        <v>38.81</v>
      </c>
      <c r="G608" s="2">
        <v>39.22</v>
      </c>
      <c r="H608" s="2">
        <v>39.33</v>
      </c>
      <c r="J608" s="10">
        <f t="shared" si="65"/>
        <v>606</v>
      </c>
      <c r="K608" s="4">
        <f t="shared" si="66"/>
        <v>32.934210028378956</v>
      </c>
      <c r="L608" s="4">
        <f t="shared" si="67"/>
        <v>36.744210028378745</v>
      </c>
      <c r="M608" s="4">
        <f t="shared" si="68"/>
        <v>123.57421002837887</v>
      </c>
      <c r="N608" s="4">
        <f t="shared" si="69"/>
        <v>40.774210028378853</v>
      </c>
      <c r="O608" s="4">
        <f t="shared" si="70"/>
        <v>26.334210028378983</v>
      </c>
      <c r="P608" s="4">
        <f t="shared" si="71"/>
        <v>58.614210028378942</v>
      </c>
      <c r="Q608" s="4">
        <f t="shared" si="72"/>
        <v>234.12421002837874</v>
      </c>
    </row>
    <row r="609" spans="1:17">
      <c r="A609" s="3">
        <v>607</v>
      </c>
      <c r="B609" s="2">
        <v>38.99</v>
      </c>
      <c r="C609" s="2">
        <v>38.89</v>
      </c>
      <c r="D609" s="2">
        <v>39.89</v>
      </c>
      <c r="E609" s="2">
        <v>39.1</v>
      </c>
      <c r="F609" s="2">
        <v>38.770000000000003</v>
      </c>
      <c r="G609" s="2">
        <v>39.03</v>
      </c>
      <c r="H609" s="2">
        <v>39.53</v>
      </c>
      <c r="J609" s="10">
        <f t="shared" si="65"/>
        <v>607</v>
      </c>
      <c r="K609" s="4">
        <f t="shared" si="66"/>
        <v>32.538457899712917</v>
      </c>
      <c r="L609" s="4">
        <f t="shared" si="67"/>
        <v>36.248457899712704</v>
      </c>
      <c r="M609" s="4">
        <f t="shared" si="68"/>
        <v>124.07845789971283</v>
      </c>
      <c r="N609" s="4">
        <f t="shared" si="69"/>
        <v>40.488457899712813</v>
      </c>
      <c r="O609" s="4">
        <f t="shared" si="70"/>
        <v>25.718457899712945</v>
      </c>
      <c r="P609" s="4">
        <f t="shared" si="71"/>
        <v>58.258457899712901</v>
      </c>
      <c r="Q609" s="4">
        <f t="shared" si="72"/>
        <v>234.2684578997127</v>
      </c>
    </row>
    <row r="610" spans="1:17">
      <c r="A610" s="3">
        <v>608</v>
      </c>
      <c r="B610" s="2">
        <v>39.15</v>
      </c>
      <c r="C610" s="2">
        <v>38.74</v>
      </c>
      <c r="D610" s="2">
        <v>39.31</v>
      </c>
      <c r="E610" s="2">
        <v>39.19</v>
      </c>
      <c r="F610" s="2">
        <v>39.03</v>
      </c>
      <c r="G610" s="2">
        <v>38.97</v>
      </c>
      <c r="H610" s="2">
        <v>39.25</v>
      </c>
      <c r="J610" s="10">
        <f t="shared" si="65"/>
        <v>608</v>
      </c>
      <c r="K610" s="4">
        <f t="shared" si="66"/>
        <v>32.302705771046874</v>
      </c>
      <c r="L610" s="4">
        <f t="shared" si="67"/>
        <v>35.602705771046665</v>
      </c>
      <c r="M610" s="4">
        <f t="shared" si="68"/>
        <v>124.00270577104679</v>
      </c>
      <c r="N610" s="4">
        <f t="shared" si="69"/>
        <v>40.292705771046769</v>
      </c>
      <c r="O610" s="4">
        <f t="shared" si="70"/>
        <v>25.362705771046905</v>
      </c>
      <c r="P610" s="4">
        <f t="shared" si="71"/>
        <v>57.842705771046859</v>
      </c>
      <c r="Q610" s="4">
        <f t="shared" si="72"/>
        <v>234.13270577104666</v>
      </c>
    </row>
    <row r="611" spans="1:17">
      <c r="A611" s="3">
        <v>609</v>
      </c>
      <c r="B611" s="2">
        <v>38.92</v>
      </c>
      <c r="C611" s="2">
        <v>38.81</v>
      </c>
      <c r="D611" s="2">
        <v>39.32</v>
      </c>
      <c r="E611" s="2">
        <v>39.31</v>
      </c>
      <c r="F611" s="2">
        <v>38.840000000000003</v>
      </c>
      <c r="G611" s="2">
        <v>39.619999999999997</v>
      </c>
      <c r="H611" s="2">
        <v>39.42</v>
      </c>
      <c r="J611" s="10">
        <f t="shared" si="65"/>
        <v>609</v>
      </c>
      <c r="K611" s="4">
        <f t="shared" si="66"/>
        <v>31.836953642380834</v>
      </c>
      <c r="L611" s="4">
        <f t="shared" si="67"/>
        <v>35.026953642380626</v>
      </c>
      <c r="M611" s="4">
        <f t="shared" si="68"/>
        <v>123.93695364238076</v>
      </c>
      <c r="N611" s="4">
        <f t="shared" si="69"/>
        <v>40.21695364238073</v>
      </c>
      <c r="O611" s="4">
        <f t="shared" si="70"/>
        <v>24.816953642380867</v>
      </c>
      <c r="P611" s="4">
        <f t="shared" si="71"/>
        <v>58.076953642380815</v>
      </c>
      <c r="Q611" s="4">
        <f t="shared" si="72"/>
        <v>234.16695364238063</v>
      </c>
    </row>
    <row r="612" spans="1:17">
      <c r="A612" s="3">
        <v>610</v>
      </c>
      <c r="B612" s="2">
        <v>39.06</v>
      </c>
      <c r="C612" s="2">
        <v>38.67</v>
      </c>
      <c r="D612" s="2">
        <v>39.47</v>
      </c>
      <c r="E612" s="2">
        <v>39.15</v>
      </c>
      <c r="F612" s="2">
        <v>38.729999999999997</v>
      </c>
      <c r="G612" s="2">
        <v>103.74</v>
      </c>
      <c r="H612" s="2">
        <v>39.380000000000003</v>
      </c>
      <c r="J612" s="10">
        <f t="shared" si="65"/>
        <v>610</v>
      </c>
      <c r="K612" s="4">
        <f t="shared" si="66"/>
        <v>31.511201513714795</v>
      </c>
      <c r="L612" s="4">
        <f t="shared" si="67"/>
        <v>34.311201513714586</v>
      </c>
      <c r="M612" s="4">
        <f t="shared" si="68"/>
        <v>124.02120151371471</v>
      </c>
      <c r="N612" s="4">
        <f t="shared" si="69"/>
        <v>39.981201513714687</v>
      </c>
      <c r="O612" s="4">
        <f t="shared" si="70"/>
        <v>24.161201513714822</v>
      </c>
      <c r="P612" s="4">
        <f t="shared" si="71"/>
        <v>62.431201513714768</v>
      </c>
      <c r="Q612" s="4">
        <f t="shared" si="72"/>
        <v>234.16120151371459</v>
      </c>
    </row>
    <row r="613" spans="1:17">
      <c r="A613" s="3">
        <v>611</v>
      </c>
      <c r="B613" s="2">
        <v>39</v>
      </c>
      <c r="C613" s="2">
        <v>38.869999999999997</v>
      </c>
      <c r="D613" s="2">
        <v>39.549999999999997</v>
      </c>
      <c r="E613" s="2">
        <v>39.33</v>
      </c>
      <c r="F613" s="2">
        <v>38.770000000000003</v>
      </c>
      <c r="G613" s="2">
        <v>39.01</v>
      </c>
      <c r="H613" s="2">
        <v>39.229999999999997</v>
      </c>
      <c r="J613" s="10">
        <f t="shared" si="65"/>
        <v>611</v>
      </c>
      <c r="K613" s="4">
        <f t="shared" si="66"/>
        <v>31.125449385048753</v>
      </c>
      <c r="L613" s="4">
        <f t="shared" si="67"/>
        <v>33.795449385048542</v>
      </c>
      <c r="M613" s="4">
        <f t="shared" si="68"/>
        <v>124.18544938504867</v>
      </c>
      <c r="N613" s="4">
        <f t="shared" si="69"/>
        <v>39.925449385048644</v>
      </c>
      <c r="O613" s="4">
        <f t="shared" si="70"/>
        <v>23.545449385048784</v>
      </c>
      <c r="P613" s="4">
        <f t="shared" si="71"/>
        <v>62.055449385048725</v>
      </c>
      <c r="Q613" s="4">
        <f t="shared" si="72"/>
        <v>234.00544938504854</v>
      </c>
    </row>
    <row r="614" spans="1:17">
      <c r="A614" s="3">
        <v>612</v>
      </c>
      <c r="B614" s="2">
        <v>39.07</v>
      </c>
      <c r="C614" s="2">
        <v>38.85</v>
      </c>
      <c r="D614" s="2">
        <v>39.57</v>
      </c>
      <c r="E614" s="2">
        <v>39.18</v>
      </c>
      <c r="F614" s="2">
        <v>38.83</v>
      </c>
      <c r="G614" s="2">
        <v>40.130000000000003</v>
      </c>
      <c r="H614" s="2">
        <v>39.36</v>
      </c>
      <c r="J614" s="10">
        <f t="shared" si="65"/>
        <v>612</v>
      </c>
      <c r="K614" s="4">
        <f t="shared" si="66"/>
        <v>30.809697256382712</v>
      </c>
      <c r="L614" s="4">
        <f t="shared" si="67"/>
        <v>33.259697256382502</v>
      </c>
      <c r="M614" s="4">
        <f t="shared" si="68"/>
        <v>124.36969725638264</v>
      </c>
      <c r="N614" s="4">
        <f t="shared" si="69"/>
        <v>39.719697256382602</v>
      </c>
      <c r="O614" s="4">
        <f t="shared" si="70"/>
        <v>22.98969725638274</v>
      </c>
      <c r="P614" s="4">
        <f t="shared" si="71"/>
        <v>62.799697256382686</v>
      </c>
      <c r="Q614" s="4">
        <f t="shared" si="72"/>
        <v>233.97969725638251</v>
      </c>
    </row>
    <row r="615" spans="1:17">
      <c r="A615" s="3">
        <v>613</v>
      </c>
      <c r="B615" s="2">
        <v>39.25</v>
      </c>
      <c r="C615" s="2">
        <v>38.69</v>
      </c>
      <c r="D615" s="2">
        <v>39.32</v>
      </c>
      <c r="E615" s="2">
        <v>39.479999999999997</v>
      </c>
      <c r="F615" s="2">
        <v>39.15</v>
      </c>
      <c r="G615" s="2">
        <v>39.229999999999997</v>
      </c>
      <c r="H615" s="2">
        <v>39.020000000000003</v>
      </c>
      <c r="J615" s="10">
        <f t="shared" si="65"/>
        <v>613</v>
      </c>
      <c r="K615" s="4">
        <f t="shared" si="66"/>
        <v>30.673945127716671</v>
      </c>
      <c r="L615" s="4">
        <f t="shared" si="67"/>
        <v>32.563945127716458</v>
      </c>
      <c r="M615" s="4">
        <f t="shared" si="68"/>
        <v>124.30394512771659</v>
      </c>
      <c r="N615" s="4">
        <f t="shared" si="69"/>
        <v>39.813945127716558</v>
      </c>
      <c r="O615" s="4">
        <f t="shared" si="70"/>
        <v>22.753945127716698</v>
      </c>
      <c r="P615" s="4">
        <f t="shared" si="71"/>
        <v>62.643945127716641</v>
      </c>
      <c r="Q615" s="4">
        <f t="shared" si="72"/>
        <v>233.61394512771648</v>
      </c>
    </row>
    <row r="616" spans="1:17">
      <c r="A616" s="3">
        <v>614</v>
      </c>
      <c r="B616" s="2">
        <v>39.07</v>
      </c>
      <c r="C616" s="2">
        <v>38.83</v>
      </c>
      <c r="D616" s="2">
        <v>39.21</v>
      </c>
      <c r="E616" s="2">
        <v>39.479999999999997</v>
      </c>
      <c r="F616" s="2">
        <v>38.74</v>
      </c>
      <c r="G616" s="2">
        <v>39.14</v>
      </c>
      <c r="H616" s="2">
        <v>39.22</v>
      </c>
      <c r="J616" s="10">
        <f t="shared" si="65"/>
        <v>614</v>
      </c>
      <c r="K616" s="4">
        <f t="shared" si="66"/>
        <v>30.35819299905063</v>
      </c>
      <c r="L616" s="4">
        <f t="shared" si="67"/>
        <v>32.008192999050415</v>
      </c>
      <c r="M616" s="4">
        <f t="shared" si="68"/>
        <v>124.12819299905055</v>
      </c>
      <c r="N616" s="4">
        <f t="shared" si="69"/>
        <v>39.908192999050513</v>
      </c>
      <c r="O616" s="4">
        <f t="shared" si="70"/>
        <v>22.108192999050658</v>
      </c>
      <c r="P616" s="4">
        <f t="shared" si="71"/>
        <v>62.3981929990506</v>
      </c>
      <c r="Q616" s="4">
        <f t="shared" si="72"/>
        <v>233.44819299905043</v>
      </c>
    </row>
    <row r="617" spans="1:17">
      <c r="A617" s="3">
        <v>615</v>
      </c>
      <c r="B617" s="2">
        <v>39.270000000000003</v>
      </c>
      <c r="C617" s="2">
        <v>38.82</v>
      </c>
      <c r="D617" s="2">
        <v>39.51</v>
      </c>
      <c r="E617" s="2">
        <v>39.369999999999997</v>
      </c>
      <c r="F617" s="2">
        <v>38.909999999999997</v>
      </c>
      <c r="G617" s="2">
        <v>39.22</v>
      </c>
      <c r="H617" s="2">
        <v>39.4</v>
      </c>
      <c r="J617" s="10">
        <f t="shared" si="65"/>
        <v>615</v>
      </c>
      <c r="K617" s="4">
        <f t="shared" si="66"/>
        <v>30.242440870384591</v>
      </c>
      <c r="L617" s="4">
        <f t="shared" si="67"/>
        <v>31.442440870384374</v>
      </c>
      <c r="M617" s="4">
        <f t="shared" si="68"/>
        <v>124.2524408703845</v>
      </c>
      <c r="N617" s="4">
        <f t="shared" si="69"/>
        <v>39.892440870384469</v>
      </c>
      <c r="O617" s="4">
        <f t="shared" si="70"/>
        <v>21.632440870384613</v>
      </c>
      <c r="P617" s="4">
        <f t="shared" si="71"/>
        <v>62.232440870384558</v>
      </c>
      <c r="Q617" s="4">
        <f t="shared" si="72"/>
        <v>233.4624408703844</v>
      </c>
    </row>
    <row r="618" spans="1:17">
      <c r="A618" s="3">
        <v>616</v>
      </c>
      <c r="B618" s="2">
        <v>39.130000000000003</v>
      </c>
      <c r="C618" s="2">
        <v>38.79</v>
      </c>
      <c r="D618" s="2">
        <v>39.36</v>
      </c>
      <c r="E618" s="2">
        <v>39.18</v>
      </c>
      <c r="F618" s="2">
        <v>38.799999999999997</v>
      </c>
      <c r="G618" s="2">
        <v>39.08</v>
      </c>
      <c r="H618" s="2">
        <v>39.659999999999997</v>
      </c>
      <c r="J618" s="10">
        <f t="shared" si="65"/>
        <v>616</v>
      </c>
      <c r="K618" s="4">
        <f t="shared" si="66"/>
        <v>29.986688741718552</v>
      </c>
      <c r="L618" s="4">
        <f t="shared" si="67"/>
        <v>30.846688741718332</v>
      </c>
      <c r="M618" s="4">
        <f t="shared" si="68"/>
        <v>124.22668874171846</v>
      </c>
      <c r="N618" s="4">
        <f t="shared" si="69"/>
        <v>39.686688741718427</v>
      </c>
      <c r="O618" s="4">
        <f t="shared" si="70"/>
        <v>21.046688741718569</v>
      </c>
      <c r="P618" s="4">
        <f t="shared" si="71"/>
        <v>61.926688741718515</v>
      </c>
      <c r="Q618" s="4">
        <f t="shared" si="72"/>
        <v>233.73668874171835</v>
      </c>
    </row>
    <row r="619" spans="1:17">
      <c r="A619" s="3">
        <v>617</v>
      </c>
      <c r="B619" s="2">
        <v>39.01</v>
      </c>
      <c r="C619" s="2">
        <v>38.72</v>
      </c>
      <c r="D619" s="2">
        <v>39.229999999999997</v>
      </c>
      <c r="E619" s="2">
        <v>39.15</v>
      </c>
      <c r="F619" s="2">
        <v>38.79</v>
      </c>
      <c r="G619" s="2">
        <v>38.979999999999997</v>
      </c>
      <c r="H619" s="2">
        <v>39.18</v>
      </c>
      <c r="J619" s="10">
        <f t="shared" si="65"/>
        <v>617</v>
      </c>
      <c r="K619" s="4">
        <f t="shared" si="66"/>
        <v>29.610936613052509</v>
      </c>
      <c r="L619" s="4">
        <f t="shared" si="67"/>
        <v>30.180936613052289</v>
      </c>
      <c r="M619" s="4">
        <f t="shared" si="68"/>
        <v>124.07093661305242</v>
      </c>
      <c r="N619" s="4">
        <f t="shared" si="69"/>
        <v>39.450936613052384</v>
      </c>
      <c r="O619" s="4">
        <f t="shared" si="70"/>
        <v>20.450936613052527</v>
      </c>
      <c r="P619" s="4">
        <f t="shared" si="71"/>
        <v>61.52093661305247</v>
      </c>
      <c r="Q619" s="4">
        <f t="shared" si="72"/>
        <v>233.53093661305232</v>
      </c>
    </row>
    <row r="620" spans="1:17">
      <c r="A620" s="3">
        <v>618</v>
      </c>
      <c r="B620" s="2">
        <v>38.950000000000003</v>
      </c>
      <c r="C620" s="2">
        <v>38.68</v>
      </c>
      <c r="D620" s="2">
        <v>39.479999999999997</v>
      </c>
      <c r="E620" s="2">
        <v>39.15</v>
      </c>
      <c r="F620" s="2">
        <v>38.880000000000003</v>
      </c>
      <c r="G620" s="2">
        <v>39.1</v>
      </c>
      <c r="H620" s="2">
        <v>39.21</v>
      </c>
      <c r="J620" s="10">
        <f t="shared" si="65"/>
        <v>618</v>
      </c>
      <c r="K620" s="4">
        <f t="shared" si="66"/>
        <v>29.17518448438647</v>
      </c>
      <c r="L620" s="4">
        <f t="shared" si="67"/>
        <v>29.475184484386247</v>
      </c>
      <c r="M620" s="4">
        <f t="shared" si="68"/>
        <v>124.16518448438637</v>
      </c>
      <c r="N620" s="4">
        <f t="shared" si="69"/>
        <v>39.215184484386342</v>
      </c>
      <c r="O620" s="4">
        <f t="shared" si="70"/>
        <v>19.945184484386488</v>
      </c>
      <c r="P620" s="4">
        <f t="shared" si="71"/>
        <v>61.23518448438643</v>
      </c>
      <c r="Q620" s="4">
        <f t="shared" si="72"/>
        <v>233.35518448438629</v>
      </c>
    </row>
    <row r="621" spans="1:17">
      <c r="A621" s="3">
        <v>619</v>
      </c>
      <c r="B621" s="2">
        <v>39.049999999999997</v>
      </c>
      <c r="C621" s="2">
        <v>38.950000000000003</v>
      </c>
      <c r="D621" s="2">
        <v>39.630000000000003</v>
      </c>
      <c r="E621" s="2">
        <v>39.200000000000003</v>
      </c>
      <c r="F621" s="2">
        <v>38.83</v>
      </c>
      <c r="G621" s="2">
        <v>39.229999999999997</v>
      </c>
      <c r="H621" s="2">
        <v>39.11</v>
      </c>
      <c r="J621" s="10">
        <f t="shared" si="65"/>
        <v>619</v>
      </c>
      <c r="K621" s="4">
        <f t="shared" si="66"/>
        <v>28.839432355720426</v>
      </c>
      <c r="L621" s="4">
        <f t="shared" si="67"/>
        <v>29.039432355720209</v>
      </c>
      <c r="M621" s="4">
        <f t="shared" si="68"/>
        <v>124.40943235572033</v>
      </c>
      <c r="N621" s="4">
        <f t="shared" si="69"/>
        <v>39.029432355720303</v>
      </c>
      <c r="O621" s="4">
        <f t="shared" si="70"/>
        <v>19.389432355720444</v>
      </c>
      <c r="P621" s="4">
        <f t="shared" si="71"/>
        <v>61.079432355720385</v>
      </c>
      <c r="Q621" s="4">
        <f t="shared" si="72"/>
        <v>233.07943235572026</v>
      </c>
    </row>
    <row r="622" spans="1:17">
      <c r="A622" s="3">
        <v>620</v>
      </c>
      <c r="B622" s="2">
        <v>39.700000000000003</v>
      </c>
      <c r="C622" s="2">
        <v>39.229999999999997</v>
      </c>
      <c r="D622" s="2">
        <v>39.590000000000003</v>
      </c>
      <c r="E622" s="2">
        <v>39.22</v>
      </c>
      <c r="F622" s="2">
        <v>38.74</v>
      </c>
      <c r="G622" s="2">
        <v>39.130000000000003</v>
      </c>
      <c r="H622" s="2">
        <v>39.06</v>
      </c>
      <c r="J622" s="10">
        <f t="shared" si="65"/>
        <v>620</v>
      </c>
      <c r="K622" s="4">
        <f t="shared" si="66"/>
        <v>29.153680227054387</v>
      </c>
      <c r="L622" s="4">
        <f t="shared" si="67"/>
        <v>28.883680227054164</v>
      </c>
      <c r="M622" s="4">
        <f t="shared" si="68"/>
        <v>124.61368022705429</v>
      </c>
      <c r="N622" s="4">
        <f t="shared" si="69"/>
        <v>38.86368022705426</v>
      </c>
      <c r="O622" s="4">
        <f t="shared" si="70"/>
        <v>18.743680227054405</v>
      </c>
      <c r="P622" s="4">
        <f t="shared" si="71"/>
        <v>60.823680227054346</v>
      </c>
      <c r="Q622" s="4">
        <f t="shared" si="72"/>
        <v>232.75368022705422</v>
      </c>
    </row>
    <row r="623" spans="1:17">
      <c r="A623" s="3">
        <v>621</v>
      </c>
      <c r="B623" s="2">
        <v>39.01</v>
      </c>
      <c r="C623" s="2">
        <v>38.71</v>
      </c>
      <c r="D623" s="2">
        <v>39.72</v>
      </c>
      <c r="E623" s="2">
        <v>39.29</v>
      </c>
      <c r="F623" s="2">
        <v>38.86</v>
      </c>
      <c r="G623" s="2">
        <v>39.200000000000003</v>
      </c>
      <c r="H623" s="2">
        <v>39.19</v>
      </c>
      <c r="J623" s="10">
        <f t="shared" si="65"/>
        <v>621</v>
      </c>
      <c r="K623" s="4">
        <f t="shared" si="66"/>
        <v>28.777928098388344</v>
      </c>
      <c r="L623" s="4">
        <f t="shared" si="67"/>
        <v>28.207928098388123</v>
      </c>
      <c r="M623" s="4">
        <f t="shared" si="68"/>
        <v>124.94792809838825</v>
      </c>
      <c r="N623" s="4">
        <f t="shared" si="69"/>
        <v>38.767928098388218</v>
      </c>
      <c r="O623" s="4">
        <f t="shared" si="70"/>
        <v>18.217928098388363</v>
      </c>
      <c r="P623" s="4">
        <f t="shared" si="71"/>
        <v>60.637928098388308</v>
      </c>
      <c r="Q623" s="4">
        <f t="shared" si="72"/>
        <v>232.55792809838817</v>
      </c>
    </row>
    <row r="624" spans="1:17">
      <c r="A624" s="3">
        <v>622</v>
      </c>
      <c r="B624" s="2">
        <v>38.9</v>
      </c>
      <c r="C624" s="2">
        <v>38.69</v>
      </c>
      <c r="D624" s="2">
        <v>39.270000000000003</v>
      </c>
      <c r="E624" s="2">
        <v>39.22</v>
      </c>
      <c r="F624" s="2">
        <v>38.71</v>
      </c>
      <c r="G624" s="2">
        <v>39.299999999999997</v>
      </c>
      <c r="H624" s="2">
        <v>39.15</v>
      </c>
      <c r="J624" s="10">
        <f t="shared" si="65"/>
        <v>622</v>
      </c>
      <c r="K624" s="4">
        <f t="shared" si="66"/>
        <v>28.292175969722301</v>
      </c>
      <c r="L624" s="4">
        <f t="shared" si="67"/>
        <v>27.51217596972208</v>
      </c>
      <c r="M624" s="4">
        <f t="shared" si="68"/>
        <v>124.83217596972221</v>
      </c>
      <c r="N624" s="4">
        <f t="shared" si="69"/>
        <v>38.602175969722175</v>
      </c>
      <c r="O624" s="4">
        <f t="shared" si="70"/>
        <v>17.542175969722322</v>
      </c>
      <c r="P624" s="4">
        <f t="shared" si="71"/>
        <v>60.552175969722263</v>
      </c>
      <c r="Q624" s="4">
        <f t="shared" si="72"/>
        <v>232.32217596972214</v>
      </c>
    </row>
    <row r="625" spans="1:17">
      <c r="A625" s="3">
        <v>623</v>
      </c>
      <c r="B625" s="2">
        <v>38.92</v>
      </c>
      <c r="C625" s="2">
        <v>38.76</v>
      </c>
      <c r="D625" s="2">
        <v>39.31</v>
      </c>
      <c r="E625" s="2">
        <v>39.15</v>
      </c>
      <c r="F625" s="2">
        <v>38.909999999999997</v>
      </c>
      <c r="G625" s="2">
        <v>39.049999999999997</v>
      </c>
      <c r="H625" s="2">
        <v>39.1</v>
      </c>
      <c r="J625" s="10">
        <f t="shared" si="65"/>
        <v>623</v>
      </c>
      <c r="K625" s="4">
        <f t="shared" si="66"/>
        <v>27.826423841056261</v>
      </c>
      <c r="L625" s="4">
        <f t="shared" si="67"/>
        <v>26.886423841056036</v>
      </c>
      <c r="M625" s="4">
        <f t="shared" si="68"/>
        <v>124.75642384105618</v>
      </c>
      <c r="N625" s="4">
        <f t="shared" si="69"/>
        <v>38.366423841056132</v>
      </c>
      <c r="O625" s="4">
        <f t="shared" si="70"/>
        <v>17.066423841056277</v>
      </c>
      <c r="P625" s="4">
        <f t="shared" si="71"/>
        <v>60.216423841056219</v>
      </c>
      <c r="Q625" s="4">
        <f t="shared" si="72"/>
        <v>232.03642384105609</v>
      </c>
    </row>
    <row r="626" spans="1:17">
      <c r="A626" s="3">
        <v>624</v>
      </c>
      <c r="B626" s="2">
        <v>39</v>
      </c>
      <c r="C626" s="2">
        <v>38.83</v>
      </c>
      <c r="D626" s="2">
        <v>39.43</v>
      </c>
      <c r="E626" s="2">
        <v>39.29</v>
      </c>
      <c r="F626" s="2">
        <v>38.72</v>
      </c>
      <c r="G626" s="2">
        <v>39.07</v>
      </c>
      <c r="H626" s="2">
        <v>39.22</v>
      </c>
      <c r="J626" s="10">
        <f t="shared" si="65"/>
        <v>624</v>
      </c>
      <c r="K626" s="4">
        <f t="shared" si="66"/>
        <v>27.44067171239022</v>
      </c>
      <c r="L626" s="4">
        <f t="shared" si="67"/>
        <v>26.330671712389993</v>
      </c>
      <c r="M626" s="4">
        <f t="shared" si="68"/>
        <v>124.80067171239014</v>
      </c>
      <c r="N626" s="4">
        <f t="shared" si="69"/>
        <v>38.27067171239009</v>
      </c>
      <c r="O626" s="4">
        <f t="shared" si="70"/>
        <v>16.400671712390235</v>
      </c>
      <c r="P626" s="4">
        <f t="shared" si="71"/>
        <v>59.900671712390178</v>
      </c>
      <c r="Q626" s="4">
        <f t="shared" si="72"/>
        <v>231.87067171239005</v>
      </c>
    </row>
    <row r="627" spans="1:17">
      <c r="A627" s="3">
        <v>625</v>
      </c>
      <c r="B627" s="2">
        <v>38.869999999999997</v>
      </c>
      <c r="C627" s="2">
        <v>38.909999999999997</v>
      </c>
      <c r="D627" s="2">
        <v>39.4</v>
      </c>
      <c r="E627" s="2">
        <v>39.130000000000003</v>
      </c>
      <c r="F627" s="2">
        <v>38.75</v>
      </c>
      <c r="G627" s="2">
        <v>39.06</v>
      </c>
      <c r="H627" s="2">
        <v>40.86</v>
      </c>
      <c r="J627" s="10">
        <f t="shared" si="65"/>
        <v>625</v>
      </c>
      <c r="K627" s="4">
        <f t="shared" si="66"/>
        <v>26.924919583724176</v>
      </c>
      <c r="L627" s="4">
        <f t="shared" si="67"/>
        <v>25.854919583723948</v>
      </c>
      <c r="M627" s="4">
        <f t="shared" si="68"/>
        <v>124.81491958372411</v>
      </c>
      <c r="N627" s="4">
        <f t="shared" si="69"/>
        <v>38.014919583724051</v>
      </c>
      <c r="O627" s="4">
        <f t="shared" si="70"/>
        <v>15.764919583724193</v>
      </c>
      <c r="P627" s="4">
        <f t="shared" si="71"/>
        <v>59.574919583724139</v>
      </c>
      <c r="Q627" s="4">
        <f t="shared" si="72"/>
        <v>233.34491958372399</v>
      </c>
    </row>
    <row r="628" spans="1:17">
      <c r="A628" s="3">
        <v>626</v>
      </c>
      <c r="B628" s="2">
        <v>39.119999999999997</v>
      </c>
      <c r="C628" s="2">
        <v>38.76</v>
      </c>
      <c r="D628" s="2">
        <v>39.35</v>
      </c>
      <c r="E628" s="2">
        <v>39.21</v>
      </c>
      <c r="F628" s="2">
        <v>38.729999999999997</v>
      </c>
      <c r="G628" s="2">
        <v>39.11</v>
      </c>
      <c r="H628" s="2">
        <v>39.36</v>
      </c>
      <c r="J628" s="10">
        <f t="shared" si="65"/>
        <v>626</v>
      </c>
      <c r="K628" s="4">
        <f t="shared" si="66"/>
        <v>26.659167455058132</v>
      </c>
      <c r="L628" s="4">
        <f t="shared" si="67"/>
        <v>25.229167455057905</v>
      </c>
      <c r="M628" s="4">
        <f t="shared" si="68"/>
        <v>124.77916745505806</v>
      </c>
      <c r="N628" s="4">
        <f t="shared" si="69"/>
        <v>37.839167455058011</v>
      </c>
      <c r="O628" s="4">
        <f t="shared" si="70"/>
        <v>15.109167455058149</v>
      </c>
      <c r="P628" s="4">
        <f t="shared" si="71"/>
        <v>59.299167455058097</v>
      </c>
      <c r="Q628" s="4">
        <f t="shared" si="72"/>
        <v>233.31916745505794</v>
      </c>
    </row>
    <row r="629" spans="1:17">
      <c r="A629" s="3">
        <v>627</v>
      </c>
      <c r="B629" s="2">
        <v>39.159999999999997</v>
      </c>
      <c r="C629" s="2">
        <v>38.9</v>
      </c>
      <c r="D629" s="2">
        <v>39.39</v>
      </c>
      <c r="E629" s="2">
        <v>39.229999999999997</v>
      </c>
      <c r="F629" s="2">
        <v>39.08</v>
      </c>
      <c r="G629" s="2">
        <v>39.200000000000003</v>
      </c>
      <c r="H629" s="2">
        <v>39.28</v>
      </c>
      <c r="J629" s="10">
        <f t="shared" si="65"/>
        <v>627</v>
      </c>
      <c r="K629" s="4">
        <f t="shared" si="66"/>
        <v>26.433415326392087</v>
      </c>
      <c r="L629" s="4">
        <f t="shared" si="67"/>
        <v>24.743415326391862</v>
      </c>
      <c r="M629" s="4">
        <f t="shared" si="68"/>
        <v>124.78341532639202</v>
      </c>
      <c r="N629" s="4">
        <f t="shared" si="69"/>
        <v>37.683415326391966</v>
      </c>
      <c r="O629" s="4">
        <f t="shared" si="70"/>
        <v>14.803415326392106</v>
      </c>
      <c r="P629" s="4">
        <f t="shared" si="71"/>
        <v>59.113415326392058</v>
      </c>
      <c r="Q629" s="4">
        <f t="shared" si="72"/>
        <v>233.2134153263919</v>
      </c>
    </row>
    <row r="630" spans="1:17">
      <c r="A630" s="3">
        <v>628</v>
      </c>
      <c r="B630" s="2">
        <v>39</v>
      </c>
      <c r="C630" s="2">
        <v>38.82</v>
      </c>
      <c r="D630" s="2">
        <v>39.18</v>
      </c>
      <c r="E630" s="2">
        <v>39.619999999999997</v>
      </c>
      <c r="F630" s="2">
        <v>39.24</v>
      </c>
      <c r="G630" s="2">
        <v>39.049999999999997</v>
      </c>
      <c r="H630" s="2">
        <v>39.130000000000003</v>
      </c>
      <c r="J630" s="10">
        <f t="shared" si="65"/>
        <v>628</v>
      </c>
      <c r="K630" s="4">
        <f t="shared" si="66"/>
        <v>26.047663197726045</v>
      </c>
      <c r="L630" s="4">
        <f t="shared" si="67"/>
        <v>24.177663197725821</v>
      </c>
      <c r="M630" s="4">
        <f t="shared" si="68"/>
        <v>124.57766319772597</v>
      </c>
      <c r="N630" s="4">
        <f t="shared" si="69"/>
        <v>37.917663197725922</v>
      </c>
      <c r="O630" s="4">
        <f t="shared" si="70"/>
        <v>14.657663197726066</v>
      </c>
      <c r="P630" s="4">
        <f t="shared" si="71"/>
        <v>58.777663197726014</v>
      </c>
      <c r="Q630" s="4">
        <f t="shared" si="72"/>
        <v>232.95766319772585</v>
      </c>
    </row>
    <row r="631" spans="1:17">
      <c r="A631" s="3">
        <v>629</v>
      </c>
      <c r="B631" s="2">
        <v>38.97</v>
      </c>
      <c r="C631" s="2">
        <v>38.68</v>
      </c>
      <c r="D631" s="2">
        <v>39.31</v>
      </c>
      <c r="E631" s="2">
        <v>39.14</v>
      </c>
      <c r="F631" s="2">
        <v>39.119999999999997</v>
      </c>
      <c r="G631" s="2">
        <v>38.9</v>
      </c>
      <c r="H631" s="2">
        <v>39.119999999999997</v>
      </c>
      <c r="J631" s="10">
        <f t="shared" si="65"/>
        <v>629</v>
      </c>
      <c r="K631" s="4">
        <f t="shared" si="66"/>
        <v>25.631911069060003</v>
      </c>
      <c r="L631" s="4">
        <f t="shared" si="67"/>
        <v>23.471911069059779</v>
      </c>
      <c r="M631" s="4">
        <f t="shared" si="68"/>
        <v>124.50191106905993</v>
      </c>
      <c r="N631" s="4">
        <f t="shared" si="69"/>
        <v>37.671911069059881</v>
      </c>
      <c r="O631" s="4">
        <f t="shared" si="70"/>
        <v>14.391911069060022</v>
      </c>
      <c r="P631" s="4">
        <f t="shared" si="71"/>
        <v>58.291911069059971</v>
      </c>
      <c r="Q631" s="4">
        <f t="shared" si="72"/>
        <v>232.69191106905981</v>
      </c>
    </row>
    <row r="632" spans="1:17">
      <c r="A632" s="3">
        <v>630</v>
      </c>
      <c r="B632" s="2">
        <v>39.11</v>
      </c>
      <c r="C632" s="2">
        <v>38.869999999999997</v>
      </c>
      <c r="D632" s="2">
        <v>39.340000000000003</v>
      </c>
      <c r="E632" s="2">
        <v>39.19</v>
      </c>
      <c r="F632" s="2">
        <v>39.08</v>
      </c>
      <c r="G632" s="2">
        <v>39.020000000000003</v>
      </c>
      <c r="H632" s="2">
        <v>39.25</v>
      </c>
      <c r="J632" s="10">
        <f t="shared" si="65"/>
        <v>630</v>
      </c>
      <c r="K632" s="4">
        <f t="shared" si="66"/>
        <v>25.356158940393961</v>
      </c>
      <c r="L632" s="4">
        <f t="shared" si="67"/>
        <v>22.956158940393735</v>
      </c>
      <c r="M632" s="4">
        <f t="shared" si="68"/>
        <v>124.45615894039389</v>
      </c>
      <c r="N632" s="4">
        <f t="shared" si="69"/>
        <v>37.476158940393837</v>
      </c>
      <c r="O632" s="4">
        <f t="shared" si="70"/>
        <v>14.086158940393979</v>
      </c>
      <c r="P632" s="4">
        <f t="shared" si="71"/>
        <v>57.926158940393933</v>
      </c>
      <c r="Q632" s="4">
        <f t="shared" si="72"/>
        <v>232.55615894039377</v>
      </c>
    </row>
    <row r="633" spans="1:17">
      <c r="A633" s="3">
        <v>631</v>
      </c>
      <c r="B633" s="2">
        <v>39.11</v>
      </c>
      <c r="C633" s="2">
        <v>38.85</v>
      </c>
      <c r="D633" s="2">
        <v>39.33</v>
      </c>
      <c r="E633" s="2">
        <v>39.17</v>
      </c>
      <c r="F633" s="2">
        <v>38.69</v>
      </c>
      <c r="G633" s="2">
        <v>38.97</v>
      </c>
      <c r="H633" s="2">
        <v>39.19</v>
      </c>
      <c r="J633" s="10">
        <f t="shared" si="65"/>
        <v>631</v>
      </c>
      <c r="K633" s="4">
        <f t="shared" si="66"/>
        <v>25.080406811727919</v>
      </c>
      <c r="L633" s="4">
        <f t="shared" si="67"/>
        <v>22.420406811727695</v>
      </c>
      <c r="M633" s="4">
        <f t="shared" si="68"/>
        <v>124.40040681172785</v>
      </c>
      <c r="N633" s="4">
        <f t="shared" si="69"/>
        <v>37.260406811727798</v>
      </c>
      <c r="O633" s="4">
        <f t="shared" si="70"/>
        <v>13.390406811727935</v>
      </c>
      <c r="P633" s="4">
        <f t="shared" si="71"/>
        <v>57.51040681172789</v>
      </c>
      <c r="Q633" s="4">
        <f t="shared" si="72"/>
        <v>232.36040681172773</v>
      </c>
    </row>
    <row r="634" spans="1:17">
      <c r="A634" s="3">
        <v>632</v>
      </c>
      <c r="B634" s="2">
        <v>39</v>
      </c>
      <c r="C634" s="2">
        <v>38.81</v>
      </c>
      <c r="D634" s="2">
        <v>39.159999999999997</v>
      </c>
      <c r="E634" s="2">
        <v>39.090000000000003</v>
      </c>
      <c r="F634" s="2">
        <v>38.72</v>
      </c>
      <c r="G634" s="2">
        <v>39.1</v>
      </c>
      <c r="H634" s="2">
        <v>39.299999999999997</v>
      </c>
      <c r="J634" s="10">
        <f t="shared" si="65"/>
        <v>632</v>
      </c>
      <c r="K634" s="4">
        <f t="shared" si="66"/>
        <v>24.694654683061877</v>
      </c>
      <c r="L634" s="4">
        <f t="shared" si="67"/>
        <v>21.844654683061655</v>
      </c>
      <c r="M634" s="4">
        <f t="shared" si="68"/>
        <v>124.1746546830618</v>
      </c>
      <c r="N634" s="4">
        <f t="shared" si="69"/>
        <v>36.964654683061759</v>
      </c>
      <c r="O634" s="4">
        <f t="shared" si="70"/>
        <v>12.724654683061893</v>
      </c>
      <c r="P634" s="4">
        <f t="shared" si="71"/>
        <v>57.22465468306185</v>
      </c>
      <c r="Q634" s="4">
        <f t="shared" si="72"/>
        <v>232.27465468306167</v>
      </c>
    </row>
    <row r="635" spans="1:17">
      <c r="A635" s="3">
        <v>633</v>
      </c>
      <c r="B635" s="2">
        <v>39</v>
      </c>
      <c r="C635" s="2">
        <v>38.83</v>
      </c>
      <c r="D635" s="2">
        <v>39.340000000000003</v>
      </c>
      <c r="E635" s="2">
        <v>39.19</v>
      </c>
      <c r="F635" s="2">
        <v>38.71</v>
      </c>
      <c r="G635" s="2">
        <v>39.04</v>
      </c>
      <c r="H635" s="2">
        <v>39.159999999999997</v>
      </c>
      <c r="J635" s="10">
        <f t="shared" si="65"/>
        <v>633</v>
      </c>
      <c r="K635" s="4">
        <f t="shared" si="66"/>
        <v>24.308902554395836</v>
      </c>
      <c r="L635" s="4">
        <f t="shared" si="67"/>
        <v>21.288902554395612</v>
      </c>
      <c r="M635" s="4">
        <f t="shared" si="68"/>
        <v>124.12890255439576</v>
      </c>
      <c r="N635" s="4">
        <f t="shared" si="69"/>
        <v>36.768902554395716</v>
      </c>
      <c r="O635" s="4">
        <f t="shared" si="70"/>
        <v>12.048902554395852</v>
      </c>
      <c r="P635" s="4">
        <f t="shared" si="71"/>
        <v>56.878902554395808</v>
      </c>
      <c r="Q635" s="4">
        <f t="shared" si="72"/>
        <v>232.04890255439562</v>
      </c>
    </row>
    <row r="636" spans="1:17">
      <c r="A636" s="3">
        <v>634</v>
      </c>
      <c r="B636" s="2">
        <v>39.130000000000003</v>
      </c>
      <c r="C636" s="2">
        <v>38.909999999999997</v>
      </c>
      <c r="D636" s="2">
        <v>39.130000000000003</v>
      </c>
      <c r="E636" s="2">
        <v>39.11</v>
      </c>
      <c r="F636" s="2">
        <v>38.78</v>
      </c>
      <c r="G636" s="2">
        <v>38.94</v>
      </c>
      <c r="H636" s="2">
        <v>39.11</v>
      </c>
      <c r="J636" s="10">
        <f t="shared" si="65"/>
        <v>634</v>
      </c>
      <c r="K636" s="4">
        <f t="shared" si="66"/>
        <v>24.053150425729797</v>
      </c>
      <c r="L636" s="4">
        <f t="shared" si="67"/>
        <v>20.813150425729567</v>
      </c>
      <c r="M636" s="4">
        <f t="shared" si="68"/>
        <v>123.87315042572973</v>
      </c>
      <c r="N636" s="4">
        <f t="shared" si="69"/>
        <v>36.493150425729674</v>
      </c>
      <c r="O636" s="4">
        <f t="shared" si="70"/>
        <v>11.443150425729812</v>
      </c>
      <c r="P636" s="4">
        <f t="shared" si="71"/>
        <v>56.433150425729764</v>
      </c>
      <c r="Q636" s="4">
        <f t="shared" si="72"/>
        <v>231.77315042572957</v>
      </c>
    </row>
    <row r="637" spans="1:17">
      <c r="A637" s="3">
        <v>635</v>
      </c>
      <c r="B637" s="2">
        <v>38.950000000000003</v>
      </c>
      <c r="C637" s="2">
        <v>38.89</v>
      </c>
      <c r="D637" s="2">
        <v>39.24</v>
      </c>
      <c r="E637" s="2">
        <v>39.08</v>
      </c>
      <c r="F637" s="2">
        <v>39.28</v>
      </c>
      <c r="G637" s="2">
        <v>39.06</v>
      </c>
      <c r="H637" s="2">
        <v>39.36</v>
      </c>
      <c r="J637" s="10">
        <f t="shared" si="65"/>
        <v>635</v>
      </c>
      <c r="K637" s="4">
        <f t="shared" si="66"/>
        <v>23.617398297063758</v>
      </c>
      <c r="L637" s="4">
        <f t="shared" si="67"/>
        <v>20.317398297063527</v>
      </c>
      <c r="M637" s="4">
        <f t="shared" si="68"/>
        <v>123.7273982970637</v>
      </c>
      <c r="N637" s="4">
        <f t="shared" si="69"/>
        <v>36.187398297063631</v>
      </c>
      <c r="O637" s="4">
        <f t="shared" si="70"/>
        <v>11.337398297063771</v>
      </c>
      <c r="P637" s="4">
        <f t="shared" si="71"/>
        <v>56.107398297063725</v>
      </c>
      <c r="Q637" s="4">
        <f t="shared" si="72"/>
        <v>231.74739829706351</v>
      </c>
    </row>
    <row r="638" spans="1:17">
      <c r="A638" s="3">
        <v>636</v>
      </c>
      <c r="B638" s="2">
        <v>39.11</v>
      </c>
      <c r="C638" s="2">
        <v>38.83</v>
      </c>
      <c r="D638" s="2">
        <v>39.21</v>
      </c>
      <c r="E638" s="2">
        <v>39.340000000000003</v>
      </c>
      <c r="F638" s="2">
        <v>38.75</v>
      </c>
      <c r="G638" s="2">
        <v>38.99</v>
      </c>
      <c r="H638" s="2">
        <v>39.159999999999997</v>
      </c>
      <c r="J638" s="10">
        <f t="shared" si="65"/>
        <v>636</v>
      </c>
      <c r="K638" s="4">
        <f t="shared" si="66"/>
        <v>23.341646168397716</v>
      </c>
      <c r="L638" s="4">
        <f t="shared" si="67"/>
        <v>19.761646168397483</v>
      </c>
      <c r="M638" s="4">
        <f t="shared" si="68"/>
        <v>123.55164616839767</v>
      </c>
      <c r="N638" s="4">
        <f t="shared" si="69"/>
        <v>36.141646168397592</v>
      </c>
      <c r="O638" s="4">
        <f t="shared" si="70"/>
        <v>10.70164616839773</v>
      </c>
      <c r="P638" s="4">
        <f t="shared" si="71"/>
        <v>55.711646168397685</v>
      </c>
      <c r="Q638" s="4">
        <f t="shared" si="72"/>
        <v>231.52164616839747</v>
      </c>
    </row>
    <row r="639" spans="1:17">
      <c r="A639" s="3">
        <v>637</v>
      </c>
      <c r="B639" s="2">
        <v>39.22</v>
      </c>
      <c r="C639" s="2">
        <v>38.700000000000003</v>
      </c>
      <c r="D639" s="2">
        <v>39.44</v>
      </c>
      <c r="E639" s="2">
        <v>39.380000000000003</v>
      </c>
      <c r="F639" s="2">
        <v>38.76</v>
      </c>
      <c r="G639" s="2">
        <v>39.090000000000003</v>
      </c>
      <c r="H639" s="2">
        <v>39.130000000000003</v>
      </c>
      <c r="J639" s="10">
        <f t="shared" si="65"/>
        <v>637</v>
      </c>
      <c r="K639" s="4">
        <f t="shared" si="66"/>
        <v>23.175894039731674</v>
      </c>
      <c r="L639" s="4">
        <f t="shared" si="67"/>
        <v>19.075894039731445</v>
      </c>
      <c r="M639" s="4">
        <f t="shared" si="68"/>
        <v>123.60589403973162</v>
      </c>
      <c r="N639" s="4">
        <f t="shared" si="69"/>
        <v>36.135894039731554</v>
      </c>
      <c r="O639" s="4">
        <f t="shared" si="70"/>
        <v>10.075894039731686</v>
      </c>
      <c r="P639" s="4">
        <f t="shared" si="71"/>
        <v>55.415894039731647</v>
      </c>
      <c r="Q639" s="4">
        <f t="shared" si="72"/>
        <v>231.26589403973142</v>
      </c>
    </row>
    <row r="640" spans="1:17">
      <c r="A640" s="3">
        <v>638</v>
      </c>
      <c r="B640" s="2">
        <v>39.08</v>
      </c>
      <c r="C640" s="2">
        <v>38.619999999999997</v>
      </c>
      <c r="D640" s="2">
        <v>39.340000000000003</v>
      </c>
      <c r="E640" s="2">
        <v>39.270000000000003</v>
      </c>
      <c r="F640" s="2">
        <v>38.950000000000003</v>
      </c>
      <c r="G640" s="2">
        <v>39.01</v>
      </c>
      <c r="H640" s="2">
        <v>39.15</v>
      </c>
      <c r="J640" s="10">
        <f t="shared" si="65"/>
        <v>638</v>
      </c>
      <c r="K640" s="4">
        <f t="shared" si="66"/>
        <v>22.87014191106563</v>
      </c>
      <c r="L640" s="4">
        <f t="shared" si="67"/>
        <v>18.310141911065401</v>
      </c>
      <c r="M640" s="4">
        <f t="shared" si="68"/>
        <v>123.56014191106559</v>
      </c>
      <c r="N640" s="4">
        <f t="shared" si="69"/>
        <v>36.020141911065515</v>
      </c>
      <c r="O640" s="4">
        <f t="shared" si="70"/>
        <v>9.6401419110656477</v>
      </c>
      <c r="P640" s="4">
        <f t="shared" si="71"/>
        <v>55.040141911065604</v>
      </c>
      <c r="Q640" s="4">
        <f t="shared" si="72"/>
        <v>231.03014191106539</v>
      </c>
    </row>
    <row r="641" spans="1:17">
      <c r="A641" s="3">
        <v>639</v>
      </c>
      <c r="B641" s="2">
        <v>38.97</v>
      </c>
      <c r="C641" s="2">
        <v>38.869999999999997</v>
      </c>
      <c r="D641" s="2">
        <v>39.44</v>
      </c>
      <c r="E641" s="2">
        <v>39.94</v>
      </c>
      <c r="F641" s="2">
        <v>38.86</v>
      </c>
      <c r="G641" s="2">
        <v>39.07</v>
      </c>
      <c r="H641" s="2">
        <v>39.53</v>
      </c>
      <c r="J641" s="10">
        <f t="shared" si="65"/>
        <v>639</v>
      </c>
      <c r="K641" s="4">
        <f t="shared" si="66"/>
        <v>22.454389782399588</v>
      </c>
      <c r="L641" s="4">
        <f t="shared" si="67"/>
        <v>17.794389782399357</v>
      </c>
      <c r="M641" s="4">
        <f t="shared" si="68"/>
        <v>123.61438978239954</v>
      </c>
      <c r="N641" s="4">
        <f t="shared" si="69"/>
        <v>36.574389782399471</v>
      </c>
      <c r="O641" s="4">
        <f t="shared" si="70"/>
        <v>9.1143897823996056</v>
      </c>
      <c r="P641" s="4">
        <f t="shared" si="71"/>
        <v>54.724389782399562</v>
      </c>
      <c r="Q641" s="4">
        <f t="shared" si="72"/>
        <v>231.17438978239934</v>
      </c>
    </row>
    <row r="642" spans="1:17">
      <c r="A642" s="3">
        <v>640</v>
      </c>
      <c r="B642" s="2">
        <v>39.04</v>
      </c>
      <c r="C642" s="2">
        <v>39.04</v>
      </c>
      <c r="D642" s="2">
        <v>39.06</v>
      </c>
      <c r="E642" s="2">
        <v>39.44</v>
      </c>
      <c r="F642" s="2">
        <v>38.81</v>
      </c>
      <c r="G642" s="2">
        <v>39.08</v>
      </c>
      <c r="H642" s="2">
        <v>39.32</v>
      </c>
      <c r="J642" s="10">
        <f t="shared" si="65"/>
        <v>640</v>
      </c>
      <c r="K642" s="4">
        <f t="shared" si="66"/>
        <v>22.108637653733545</v>
      </c>
      <c r="L642" s="4">
        <f t="shared" si="67"/>
        <v>17.448637653733314</v>
      </c>
      <c r="M642" s="4">
        <f t="shared" si="68"/>
        <v>123.2886376537335</v>
      </c>
      <c r="N642" s="4">
        <f t="shared" si="69"/>
        <v>36.628637653733428</v>
      </c>
      <c r="O642" s="4">
        <f t="shared" si="70"/>
        <v>8.5386376537335664</v>
      </c>
      <c r="P642" s="4">
        <f t="shared" si="71"/>
        <v>54.418637653733519</v>
      </c>
      <c r="Q642" s="4">
        <f t="shared" si="72"/>
        <v>231.1086376537333</v>
      </c>
    </row>
    <row r="643" spans="1:17">
      <c r="A643" s="3">
        <v>641</v>
      </c>
      <c r="B643" s="2">
        <v>39.049999999999997</v>
      </c>
      <c r="C643" s="2">
        <v>38.979999999999997</v>
      </c>
      <c r="D643" s="2">
        <v>39.369999999999997</v>
      </c>
      <c r="E643" s="2">
        <v>39.409999999999997</v>
      </c>
      <c r="F643" s="2">
        <v>38.81</v>
      </c>
      <c r="G643" s="2">
        <v>39.28</v>
      </c>
      <c r="H643" s="2">
        <v>39.200000000000003</v>
      </c>
      <c r="J643" s="10">
        <f t="shared" ref="J643:J706" si="73">A643</f>
        <v>641</v>
      </c>
      <c r="K643" s="4">
        <f t="shared" si="66"/>
        <v>21.772885525067501</v>
      </c>
      <c r="L643" s="4">
        <f t="shared" si="67"/>
        <v>17.04288552506727</v>
      </c>
      <c r="M643" s="4">
        <f t="shared" si="68"/>
        <v>123.27288552506747</v>
      </c>
      <c r="N643" s="4">
        <f t="shared" si="69"/>
        <v>36.652885525067383</v>
      </c>
      <c r="O643" s="4">
        <f t="shared" si="70"/>
        <v>7.9628855250675272</v>
      </c>
      <c r="P643" s="4">
        <f t="shared" si="71"/>
        <v>54.312885525067479</v>
      </c>
      <c r="Q643" s="4">
        <f t="shared" si="72"/>
        <v>230.92288552506727</v>
      </c>
    </row>
    <row r="644" spans="1:17">
      <c r="A644" s="3">
        <v>642</v>
      </c>
      <c r="B644" s="2">
        <v>39.14</v>
      </c>
      <c r="C644" s="2">
        <v>38.869999999999997</v>
      </c>
      <c r="D644" s="2">
        <v>39.22</v>
      </c>
      <c r="E644" s="2">
        <v>39.49</v>
      </c>
      <c r="F644" s="2">
        <v>38.840000000000003</v>
      </c>
      <c r="G644" s="2">
        <v>39.130000000000003</v>
      </c>
      <c r="H644" s="2">
        <v>39.15</v>
      </c>
      <c r="J644" s="10">
        <f t="shared" si="73"/>
        <v>642</v>
      </c>
      <c r="K644" s="4">
        <f t="shared" ref="K644:K707" si="74">IF(B644&lt;75,B644-$I$2+K643,B644-$I$2+K643-60)</f>
        <v>21.52713339640146</v>
      </c>
      <c r="L644" s="4">
        <f t="shared" ref="L644:L707" si="75">IF(C644&lt;75,C644-$I$2+L643,C644-$I$2+L643-60)</f>
        <v>16.527133396401226</v>
      </c>
      <c r="M644" s="4">
        <f t="shared" ref="M644:M707" si="76">IF(D644&lt;75,D644-$I$2+M643,D644-$I$2+M643-60)</f>
        <v>123.10713339640142</v>
      </c>
      <c r="N644" s="4">
        <f t="shared" ref="N644:N707" si="77">IF(E644&lt;75,E644-$I$2+N643,E644-$I$2+N643-60)</f>
        <v>36.757133396401343</v>
      </c>
      <c r="O644" s="4">
        <f t="shared" ref="O644:O707" si="78">IF(F644&lt;75,F644-$I$2+O643,F644-$I$2+O643-60)</f>
        <v>7.4171333964014892</v>
      </c>
      <c r="P644" s="4">
        <f t="shared" ref="P644:P707" si="79">IF(G644&lt;75,G644-$I$2+P643,G644-$I$2+P643-60)</f>
        <v>54.05713339640144</v>
      </c>
      <c r="Q644" s="4">
        <f t="shared" ref="Q644:Q707" si="80">IF(H644&lt;75,H644-$I$2+Q643,H644-$I$2+Q643-60)</f>
        <v>230.68713339640124</v>
      </c>
    </row>
    <row r="645" spans="1:17">
      <c r="A645" s="3">
        <v>643</v>
      </c>
      <c r="B645" s="2">
        <v>39.18</v>
      </c>
      <c r="C645" s="2">
        <v>38.729999999999997</v>
      </c>
      <c r="D645" s="2">
        <v>39.56</v>
      </c>
      <c r="E645" s="2">
        <v>39.28</v>
      </c>
      <c r="F645" s="2">
        <v>38.729999999999997</v>
      </c>
      <c r="G645" s="2">
        <v>38.94</v>
      </c>
      <c r="H645" s="2">
        <v>39.42</v>
      </c>
      <c r="J645" s="10">
        <f t="shared" si="73"/>
        <v>643</v>
      </c>
      <c r="K645" s="4">
        <f t="shared" si="74"/>
        <v>21.321381267735418</v>
      </c>
      <c r="L645" s="4">
        <f t="shared" si="75"/>
        <v>15.871381267735181</v>
      </c>
      <c r="M645" s="4">
        <f t="shared" si="76"/>
        <v>123.28138126773538</v>
      </c>
      <c r="N645" s="4">
        <f t="shared" si="77"/>
        <v>36.651381267735303</v>
      </c>
      <c r="O645" s="4">
        <f t="shared" si="78"/>
        <v>6.7613812677354446</v>
      </c>
      <c r="P645" s="4">
        <f t="shared" si="79"/>
        <v>53.611381267735396</v>
      </c>
      <c r="Q645" s="4">
        <f t="shared" si="80"/>
        <v>230.72138126773518</v>
      </c>
    </row>
    <row r="646" spans="1:17">
      <c r="A646" s="3">
        <v>644</v>
      </c>
      <c r="B646" s="2">
        <v>39</v>
      </c>
      <c r="C646" s="2">
        <v>38.65</v>
      </c>
      <c r="D646" s="2">
        <v>39.44</v>
      </c>
      <c r="E646" s="2">
        <v>39.299999999999997</v>
      </c>
      <c r="F646" s="2">
        <v>38.93</v>
      </c>
      <c r="G646" s="2">
        <v>39.01</v>
      </c>
      <c r="H646" s="2">
        <v>39.18</v>
      </c>
      <c r="J646" s="10">
        <f t="shared" si="73"/>
        <v>644</v>
      </c>
      <c r="K646" s="4">
        <f t="shared" si="74"/>
        <v>20.935629139069377</v>
      </c>
      <c r="L646" s="4">
        <f t="shared" si="75"/>
        <v>15.135629139069138</v>
      </c>
      <c r="M646" s="4">
        <f t="shared" si="76"/>
        <v>123.33562913906934</v>
      </c>
      <c r="N646" s="4">
        <f t="shared" si="77"/>
        <v>36.565629139069259</v>
      </c>
      <c r="O646" s="4">
        <f t="shared" si="78"/>
        <v>6.3056291390694028</v>
      </c>
      <c r="P646" s="4">
        <f t="shared" si="79"/>
        <v>53.235629139069353</v>
      </c>
      <c r="Q646" s="4">
        <f t="shared" si="80"/>
        <v>230.51562913906915</v>
      </c>
    </row>
    <row r="647" spans="1:17">
      <c r="A647" s="3">
        <v>645</v>
      </c>
      <c r="B647" s="2">
        <v>39.04</v>
      </c>
      <c r="C647" s="2">
        <v>38.67</v>
      </c>
      <c r="D647" s="2">
        <v>39.200000000000003</v>
      </c>
      <c r="E647" s="2">
        <v>39.409999999999997</v>
      </c>
      <c r="F647" s="2">
        <v>38.840000000000003</v>
      </c>
      <c r="G647" s="2">
        <v>39.06</v>
      </c>
      <c r="H647" s="2">
        <v>39.270000000000003</v>
      </c>
      <c r="J647" s="10">
        <f t="shared" si="73"/>
        <v>645</v>
      </c>
      <c r="K647" s="4">
        <f t="shared" si="74"/>
        <v>20.589877010403335</v>
      </c>
      <c r="L647" s="4">
        <f t="shared" si="75"/>
        <v>14.419877010403098</v>
      </c>
      <c r="M647" s="4">
        <f t="shared" si="76"/>
        <v>123.1498770104033</v>
      </c>
      <c r="N647" s="4">
        <f t="shared" si="77"/>
        <v>36.589877010403214</v>
      </c>
      <c r="O647" s="4">
        <f t="shared" si="78"/>
        <v>5.7598770104033647</v>
      </c>
      <c r="P647" s="4">
        <f t="shared" si="79"/>
        <v>52.909877010403314</v>
      </c>
      <c r="Q647" s="4">
        <f t="shared" si="80"/>
        <v>230.39987701040312</v>
      </c>
    </row>
    <row r="648" spans="1:17">
      <c r="A648" s="3">
        <v>646</v>
      </c>
      <c r="B648" s="2">
        <v>39.08</v>
      </c>
      <c r="C648" s="2">
        <v>38.74</v>
      </c>
      <c r="D648" s="2">
        <v>39.4</v>
      </c>
      <c r="E648" s="2">
        <v>39.270000000000003</v>
      </c>
      <c r="F648" s="2">
        <v>38.700000000000003</v>
      </c>
      <c r="G648" s="2">
        <v>39.229999999999997</v>
      </c>
      <c r="H648" s="2">
        <v>40.74</v>
      </c>
      <c r="J648" s="10">
        <f t="shared" si="73"/>
        <v>646</v>
      </c>
      <c r="K648" s="4">
        <f t="shared" si="74"/>
        <v>20.284124881737291</v>
      </c>
      <c r="L648" s="4">
        <f t="shared" si="75"/>
        <v>13.774124881737059</v>
      </c>
      <c r="M648" s="4">
        <f t="shared" si="76"/>
        <v>123.16412488173725</v>
      </c>
      <c r="N648" s="4">
        <f t="shared" si="77"/>
        <v>36.474124881737175</v>
      </c>
      <c r="O648" s="4">
        <f t="shared" si="78"/>
        <v>5.0741248817373261</v>
      </c>
      <c r="P648" s="4">
        <f t="shared" si="79"/>
        <v>52.754124881737269</v>
      </c>
      <c r="Q648" s="4">
        <f t="shared" si="80"/>
        <v>231.75412488173708</v>
      </c>
    </row>
    <row r="649" spans="1:17">
      <c r="A649" s="3">
        <v>647</v>
      </c>
      <c r="B649" s="2">
        <v>39.17</v>
      </c>
      <c r="C649" s="2">
        <v>38.659999999999997</v>
      </c>
      <c r="D649" s="2">
        <v>39.51</v>
      </c>
      <c r="E649" s="2">
        <v>39.270000000000003</v>
      </c>
      <c r="F649" s="2">
        <v>39.06</v>
      </c>
      <c r="G649" s="2">
        <v>39.270000000000003</v>
      </c>
      <c r="H649" s="2">
        <v>39.340000000000003</v>
      </c>
      <c r="J649" s="10">
        <f t="shared" si="73"/>
        <v>647</v>
      </c>
      <c r="K649" s="4">
        <f t="shared" si="74"/>
        <v>20.068372753071252</v>
      </c>
      <c r="L649" s="4">
        <f t="shared" si="75"/>
        <v>13.048372753071014</v>
      </c>
      <c r="M649" s="4">
        <f t="shared" si="76"/>
        <v>123.2883727530712</v>
      </c>
      <c r="N649" s="4">
        <f t="shared" si="77"/>
        <v>36.358372753071137</v>
      </c>
      <c r="O649" s="4">
        <f t="shared" si="78"/>
        <v>4.7483727530712869</v>
      </c>
      <c r="P649" s="4">
        <f t="shared" si="79"/>
        <v>52.638372753071231</v>
      </c>
      <c r="Q649" s="4">
        <f t="shared" si="80"/>
        <v>231.70837275307105</v>
      </c>
    </row>
    <row r="650" spans="1:17">
      <c r="A650" s="3">
        <v>648</v>
      </c>
      <c r="B650" s="2">
        <v>39.08</v>
      </c>
      <c r="C650" s="2">
        <v>38.71</v>
      </c>
      <c r="D650" s="2">
        <v>39.53</v>
      </c>
      <c r="E650" s="2">
        <v>39.31</v>
      </c>
      <c r="F650" s="2">
        <v>38.79</v>
      </c>
      <c r="G650" s="2">
        <v>39.18</v>
      </c>
      <c r="H650" s="2">
        <v>39.19</v>
      </c>
      <c r="J650" s="10">
        <f t="shared" si="73"/>
        <v>648</v>
      </c>
      <c r="K650" s="4">
        <f t="shared" si="74"/>
        <v>19.762620624405209</v>
      </c>
      <c r="L650" s="4">
        <f t="shared" si="75"/>
        <v>12.372620624404973</v>
      </c>
      <c r="M650" s="4">
        <f t="shared" si="76"/>
        <v>123.43262062440516</v>
      </c>
      <c r="N650" s="4">
        <f t="shared" si="77"/>
        <v>36.282620624405098</v>
      </c>
      <c r="O650" s="4">
        <f t="shared" si="78"/>
        <v>4.1526206244052446</v>
      </c>
      <c r="P650" s="4">
        <f t="shared" si="79"/>
        <v>52.432620624405189</v>
      </c>
      <c r="Q650" s="4">
        <f t="shared" si="80"/>
        <v>231.512620624405</v>
      </c>
    </row>
    <row r="651" spans="1:17">
      <c r="A651" s="3">
        <v>649</v>
      </c>
      <c r="B651" s="2">
        <v>39.15</v>
      </c>
      <c r="C651" s="2">
        <v>38.81</v>
      </c>
      <c r="D651" s="2">
        <v>39.57</v>
      </c>
      <c r="E651" s="2">
        <v>39.24</v>
      </c>
      <c r="F651" s="2">
        <v>38.909999999999997</v>
      </c>
      <c r="G651" s="2">
        <v>39.96</v>
      </c>
      <c r="H651" s="2">
        <v>39.1</v>
      </c>
      <c r="J651" s="10">
        <f t="shared" si="73"/>
        <v>649</v>
      </c>
      <c r="K651" s="4">
        <f t="shared" si="74"/>
        <v>19.526868495739166</v>
      </c>
      <c r="L651" s="4">
        <f t="shared" si="75"/>
        <v>11.796868495738934</v>
      </c>
      <c r="M651" s="4">
        <f t="shared" si="76"/>
        <v>123.61686849573911</v>
      </c>
      <c r="N651" s="4">
        <f t="shared" si="77"/>
        <v>36.136868495739058</v>
      </c>
      <c r="O651" s="4">
        <f t="shared" si="78"/>
        <v>3.6768684957391997</v>
      </c>
      <c r="P651" s="4">
        <f t="shared" si="79"/>
        <v>53.006868495739148</v>
      </c>
      <c r="Q651" s="4">
        <f t="shared" si="80"/>
        <v>231.22686849573896</v>
      </c>
    </row>
    <row r="652" spans="1:17">
      <c r="A652" s="3">
        <v>650</v>
      </c>
      <c r="B652" s="2">
        <v>38.950000000000003</v>
      </c>
      <c r="C652" s="2">
        <v>38.97</v>
      </c>
      <c r="D652" s="2">
        <v>39.58</v>
      </c>
      <c r="E652" s="2">
        <v>39.409999999999997</v>
      </c>
      <c r="F652" s="2">
        <v>38.72</v>
      </c>
      <c r="G652" s="2">
        <v>39.19</v>
      </c>
      <c r="H652" s="2">
        <v>39.94</v>
      </c>
      <c r="J652" s="10">
        <f t="shared" si="73"/>
        <v>650</v>
      </c>
      <c r="K652" s="4">
        <f t="shared" si="74"/>
        <v>19.091116367073127</v>
      </c>
      <c r="L652" s="4">
        <f t="shared" si="75"/>
        <v>11.381116367072892</v>
      </c>
      <c r="M652" s="4">
        <f t="shared" si="76"/>
        <v>123.81111636707307</v>
      </c>
      <c r="N652" s="4">
        <f t="shared" si="77"/>
        <v>36.161116367073014</v>
      </c>
      <c r="O652" s="4">
        <f t="shared" si="78"/>
        <v>3.0111163670731571</v>
      </c>
      <c r="P652" s="4">
        <f t="shared" si="79"/>
        <v>52.811116367073105</v>
      </c>
      <c r="Q652" s="4">
        <f t="shared" si="80"/>
        <v>231.78111636707291</v>
      </c>
    </row>
    <row r="653" spans="1:17">
      <c r="A653" s="3">
        <v>651</v>
      </c>
      <c r="B653" s="2">
        <v>38.83</v>
      </c>
      <c r="C653" s="2">
        <v>38.81</v>
      </c>
      <c r="D653" s="2">
        <v>39.770000000000003</v>
      </c>
      <c r="E653" s="2">
        <v>39.28</v>
      </c>
      <c r="F653" s="2">
        <v>38.840000000000003</v>
      </c>
      <c r="G653" s="2">
        <v>39.1</v>
      </c>
      <c r="H653" s="2">
        <v>39.76</v>
      </c>
      <c r="J653" s="10">
        <f t="shared" si="73"/>
        <v>651</v>
      </c>
      <c r="K653" s="4">
        <f t="shared" si="74"/>
        <v>18.535364238407084</v>
      </c>
      <c r="L653" s="4">
        <f t="shared" si="75"/>
        <v>10.805364238406852</v>
      </c>
      <c r="M653" s="4">
        <f t="shared" si="76"/>
        <v>124.19536423840702</v>
      </c>
      <c r="N653" s="4">
        <f t="shared" si="77"/>
        <v>36.055364238406973</v>
      </c>
      <c r="O653" s="4">
        <f t="shared" si="78"/>
        <v>2.465364238407119</v>
      </c>
      <c r="P653" s="4">
        <f t="shared" si="79"/>
        <v>52.525364238407064</v>
      </c>
      <c r="Q653" s="4">
        <f t="shared" si="80"/>
        <v>232.15536423840686</v>
      </c>
    </row>
    <row r="654" spans="1:17">
      <c r="A654" s="3">
        <v>652</v>
      </c>
      <c r="B654" s="2">
        <v>39.04</v>
      </c>
      <c r="C654" s="2">
        <v>38.880000000000003</v>
      </c>
      <c r="D654" s="2">
        <v>111.94</v>
      </c>
      <c r="E654" s="2">
        <v>39.28</v>
      </c>
      <c r="F654" s="2">
        <v>38.9</v>
      </c>
      <c r="G654" s="2">
        <v>39.090000000000003</v>
      </c>
      <c r="H654" s="2">
        <v>110.23</v>
      </c>
      <c r="J654" s="10">
        <f t="shared" si="73"/>
        <v>652</v>
      </c>
      <c r="K654" s="4">
        <f t="shared" si="74"/>
        <v>18.189612109741041</v>
      </c>
      <c r="L654" s="4">
        <f t="shared" si="75"/>
        <v>10.299612109740814</v>
      </c>
      <c r="M654" s="4">
        <f t="shared" si="76"/>
        <v>136.74961210974098</v>
      </c>
      <c r="N654" s="4">
        <f t="shared" si="77"/>
        <v>35.949612109740933</v>
      </c>
      <c r="O654" s="4">
        <f t="shared" si="78"/>
        <v>1.9796121097410762</v>
      </c>
      <c r="P654" s="4">
        <f t="shared" si="79"/>
        <v>52.229612109741026</v>
      </c>
      <c r="Q654" s="4">
        <f t="shared" si="80"/>
        <v>242.99961210974084</v>
      </c>
    </row>
    <row r="655" spans="1:17">
      <c r="A655" s="3">
        <v>653</v>
      </c>
      <c r="B655" s="2">
        <v>38.869999999999997</v>
      </c>
      <c r="C655" s="2">
        <v>38.909999999999997</v>
      </c>
      <c r="D655" s="2">
        <v>39.58</v>
      </c>
      <c r="E655" s="2">
        <v>39.369999999999997</v>
      </c>
      <c r="F655" s="2">
        <v>38.75</v>
      </c>
      <c r="G655" s="2">
        <v>39.24</v>
      </c>
      <c r="H655" s="2">
        <v>40.14</v>
      </c>
      <c r="J655" s="10">
        <f t="shared" si="73"/>
        <v>653</v>
      </c>
      <c r="K655" s="4">
        <f t="shared" si="74"/>
        <v>17.673859981074997</v>
      </c>
      <c r="L655" s="4">
        <f t="shared" si="75"/>
        <v>9.8238599810747687</v>
      </c>
      <c r="M655" s="4">
        <f t="shared" si="76"/>
        <v>136.94385998107492</v>
      </c>
      <c r="N655" s="4">
        <f t="shared" si="77"/>
        <v>35.933859981074889</v>
      </c>
      <c r="O655" s="4">
        <f t="shared" si="78"/>
        <v>1.3438599810750347</v>
      </c>
      <c r="P655" s="4">
        <f t="shared" si="79"/>
        <v>52.083859981074987</v>
      </c>
      <c r="Q655" s="4">
        <f t="shared" si="80"/>
        <v>243.75385998107481</v>
      </c>
    </row>
    <row r="656" spans="1:17">
      <c r="A656" s="3">
        <v>654</v>
      </c>
      <c r="B656" s="2">
        <v>39.18</v>
      </c>
      <c r="C656" s="2">
        <v>38.840000000000003</v>
      </c>
      <c r="D656" s="2">
        <v>39.31</v>
      </c>
      <c r="E656" s="2">
        <v>39.6</v>
      </c>
      <c r="F656" s="2">
        <v>38.78</v>
      </c>
      <c r="G656" s="2">
        <v>39.020000000000003</v>
      </c>
      <c r="H656" s="2">
        <v>40.26</v>
      </c>
      <c r="J656" s="10">
        <f t="shared" si="73"/>
        <v>654</v>
      </c>
      <c r="K656" s="4">
        <f t="shared" si="74"/>
        <v>17.468107852408956</v>
      </c>
      <c r="L656" s="4">
        <f t="shared" si="75"/>
        <v>9.2781078524087306</v>
      </c>
      <c r="M656" s="4">
        <f t="shared" si="76"/>
        <v>136.86810785240888</v>
      </c>
      <c r="N656" s="4">
        <f t="shared" si="77"/>
        <v>36.148107852408849</v>
      </c>
      <c r="O656" s="4">
        <f t="shared" si="78"/>
        <v>0.73810785240899435</v>
      </c>
      <c r="P656" s="4">
        <f t="shared" si="79"/>
        <v>51.718107852408949</v>
      </c>
      <c r="Q656" s="4">
        <f t="shared" si="80"/>
        <v>244.62810785240876</v>
      </c>
    </row>
    <row r="657" spans="1:17">
      <c r="A657" s="3">
        <v>655</v>
      </c>
      <c r="B657" s="2">
        <v>39.299999999999997</v>
      </c>
      <c r="C657" s="2">
        <v>38.729999999999997</v>
      </c>
      <c r="D657" s="2">
        <v>39.64</v>
      </c>
      <c r="E657" s="2">
        <v>104.62</v>
      </c>
      <c r="F657" s="2">
        <v>39.119999999999997</v>
      </c>
      <c r="G657" s="2">
        <v>39.119999999999997</v>
      </c>
      <c r="H657" s="2">
        <v>40.119999999999997</v>
      </c>
      <c r="J657" s="10">
        <f t="shared" si="73"/>
        <v>655</v>
      </c>
      <c r="K657" s="4">
        <f t="shared" si="74"/>
        <v>17.382355723742911</v>
      </c>
      <c r="L657" s="4">
        <f t="shared" si="75"/>
        <v>8.622355723742686</v>
      </c>
      <c r="M657" s="4">
        <f t="shared" si="76"/>
        <v>137.12235572374283</v>
      </c>
      <c r="N657" s="4">
        <f t="shared" si="77"/>
        <v>41.382355723742819</v>
      </c>
      <c r="O657" s="4">
        <f t="shared" si="78"/>
        <v>0.47235572374295032</v>
      </c>
      <c r="P657" s="4">
        <f t="shared" si="79"/>
        <v>51.452355723742905</v>
      </c>
      <c r="Q657" s="4">
        <f t="shared" si="80"/>
        <v>245.36235572374272</v>
      </c>
    </row>
    <row r="658" spans="1:17">
      <c r="A658" s="3">
        <v>656</v>
      </c>
      <c r="B658" s="2">
        <v>39.979999999999997</v>
      </c>
      <c r="C658" s="2">
        <v>39.24</v>
      </c>
      <c r="D658" s="2">
        <v>39.549999999999997</v>
      </c>
      <c r="E658" s="2">
        <v>39.69</v>
      </c>
      <c r="F658" s="2">
        <v>39.270000000000003</v>
      </c>
      <c r="G658" s="2">
        <v>39.130000000000003</v>
      </c>
      <c r="H658" s="2">
        <v>39.94</v>
      </c>
      <c r="J658" s="10">
        <f t="shared" si="73"/>
        <v>656</v>
      </c>
      <c r="K658" s="4">
        <f t="shared" si="74"/>
        <v>17.976603595076867</v>
      </c>
      <c r="L658" s="4">
        <f t="shared" si="75"/>
        <v>8.4766035950766465</v>
      </c>
      <c r="M658" s="4">
        <f t="shared" si="76"/>
        <v>137.28660359507677</v>
      </c>
      <c r="N658" s="4">
        <f t="shared" si="77"/>
        <v>41.686603595076775</v>
      </c>
      <c r="O658" s="4">
        <f t="shared" si="78"/>
        <v>0.35660359507691197</v>
      </c>
      <c r="P658" s="4">
        <f t="shared" si="79"/>
        <v>51.196603595076866</v>
      </c>
      <c r="Q658" s="4">
        <f t="shared" si="80"/>
        <v>245.91660359507668</v>
      </c>
    </row>
    <row r="659" spans="1:17">
      <c r="A659" s="3">
        <v>657</v>
      </c>
      <c r="B659" s="2">
        <v>106.75</v>
      </c>
      <c r="C659" s="2">
        <v>109.25</v>
      </c>
      <c r="D659" s="2">
        <v>40.229999999999997</v>
      </c>
      <c r="E659" s="2">
        <v>39.450000000000003</v>
      </c>
      <c r="F659" s="2">
        <v>108.4</v>
      </c>
      <c r="G659" s="2">
        <v>39.26</v>
      </c>
      <c r="H659" s="2">
        <v>39.85</v>
      </c>
      <c r="J659" s="10">
        <f t="shared" si="73"/>
        <v>657</v>
      </c>
      <c r="K659" s="4">
        <f t="shared" si="74"/>
        <v>25.340851466410825</v>
      </c>
      <c r="L659" s="4">
        <f t="shared" si="75"/>
        <v>18.340851466410612</v>
      </c>
      <c r="M659" s="4">
        <f t="shared" si="76"/>
        <v>138.13085146641072</v>
      </c>
      <c r="N659" s="4">
        <f t="shared" si="77"/>
        <v>41.750851466410737</v>
      </c>
      <c r="O659" s="4">
        <f t="shared" si="78"/>
        <v>9.3708514664108691</v>
      </c>
      <c r="P659" s="4">
        <f t="shared" si="79"/>
        <v>51.070851466410822</v>
      </c>
      <c r="Q659" s="4">
        <f t="shared" si="80"/>
        <v>246.38085146641063</v>
      </c>
    </row>
    <row r="660" spans="1:17">
      <c r="A660" s="3">
        <v>658</v>
      </c>
      <c r="B660" s="2">
        <v>39</v>
      </c>
      <c r="C660" s="2">
        <v>39.83</v>
      </c>
      <c r="D660" s="2">
        <v>39.450000000000003</v>
      </c>
      <c r="E660" s="2">
        <v>39.32</v>
      </c>
      <c r="F660" s="2">
        <v>39.64</v>
      </c>
      <c r="G660" s="2">
        <v>39.26</v>
      </c>
      <c r="H660" s="2">
        <v>39.700000000000003</v>
      </c>
      <c r="J660" s="10">
        <f t="shared" si="73"/>
        <v>658</v>
      </c>
      <c r="K660" s="4">
        <f t="shared" si="74"/>
        <v>24.955099337744784</v>
      </c>
      <c r="L660" s="4">
        <f t="shared" si="75"/>
        <v>18.785099337744569</v>
      </c>
      <c r="M660" s="4">
        <f t="shared" si="76"/>
        <v>138.19509933774469</v>
      </c>
      <c r="N660" s="4">
        <f t="shared" si="77"/>
        <v>41.685099337744695</v>
      </c>
      <c r="O660" s="4">
        <f t="shared" si="78"/>
        <v>9.6250993377448282</v>
      </c>
      <c r="P660" s="4">
        <f t="shared" si="79"/>
        <v>50.945099337744779</v>
      </c>
      <c r="Q660" s="4">
        <f t="shared" si="80"/>
        <v>246.69509933774458</v>
      </c>
    </row>
    <row r="661" spans="1:17">
      <c r="A661" s="3">
        <v>659</v>
      </c>
      <c r="B661" s="2">
        <v>39.1</v>
      </c>
      <c r="C661" s="2">
        <v>40.130000000000003</v>
      </c>
      <c r="D661" s="2">
        <v>39.35</v>
      </c>
      <c r="E661" s="2">
        <v>39.36</v>
      </c>
      <c r="F661" s="2">
        <v>39.58</v>
      </c>
      <c r="G661" s="2">
        <v>103.95</v>
      </c>
      <c r="H661" s="2">
        <v>39.86</v>
      </c>
      <c r="J661" s="10">
        <f t="shared" si="73"/>
        <v>659</v>
      </c>
      <c r="K661" s="4">
        <f t="shared" si="74"/>
        <v>24.669347209078744</v>
      </c>
      <c r="L661" s="4">
        <f t="shared" si="75"/>
        <v>19.52934720907853</v>
      </c>
      <c r="M661" s="4">
        <f t="shared" si="76"/>
        <v>138.15934720907865</v>
      </c>
      <c r="N661" s="4">
        <f t="shared" si="77"/>
        <v>41.659347209078653</v>
      </c>
      <c r="O661" s="4">
        <f t="shared" si="78"/>
        <v>9.819347209078785</v>
      </c>
      <c r="P661" s="4">
        <f t="shared" si="79"/>
        <v>55.50934720907874</v>
      </c>
      <c r="Q661" s="4">
        <f t="shared" si="80"/>
        <v>247.16934720907852</v>
      </c>
    </row>
    <row r="662" spans="1:17">
      <c r="A662" s="3">
        <v>660</v>
      </c>
      <c r="B662" s="2">
        <v>39.159999999999997</v>
      </c>
      <c r="C662" s="2">
        <v>39.799999999999997</v>
      </c>
      <c r="D662" s="2">
        <v>39.46</v>
      </c>
      <c r="E662" s="2">
        <v>39.26</v>
      </c>
      <c r="F662" s="2">
        <v>39.75</v>
      </c>
      <c r="G662" s="2">
        <v>39.74</v>
      </c>
      <c r="H662" s="2">
        <v>39.92</v>
      </c>
      <c r="J662" s="10">
        <f t="shared" si="73"/>
        <v>660</v>
      </c>
      <c r="K662" s="4">
        <f t="shared" si="74"/>
        <v>24.443595080412699</v>
      </c>
      <c r="L662" s="4">
        <f t="shared" si="75"/>
        <v>19.943595080412486</v>
      </c>
      <c r="M662" s="4">
        <f t="shared" si="76"/>
        <v>138.23359508041261</v>
      </c>
      <c r="N662" s="4">
        <f t="shared" si="77"/>
        <v>41.53359508041261</v>
      </c>
      <c r="O662" s="4">
        <f t="shared" si="78"/>
        <v>10.183595080412744</v>
      </c>
      <c r="P662" s="4">
        <f t="shared" si="79"/>
        <v>55.863595080412701</v>
      </c>
      <c r="Q662" s="4">
        <f t="shared" si="80"/>
        <v>247.70359508041247</v>
      </c>
    </row>
    <row r="663" spans="1:17">
      <c r="A663" s="3">
        <v>661</v>
      </c>
      <c r="B663" s="2">
        <v>39.22</v>
      </c>
      <c r="C663" s="2">
        <v>39.64</v>
      </c>
      <c r="D663" s="2">
        <v>39.200000000000003</v>
      </c>
      <c r="E663" s="2">
        <v>39.18</v>
      </c>
      <c r="F663" s="2">
        <v>39.369999999999997</v>
      </c>
      <c r="G663" s="2">
        <v>39.69</v>
      </c>
      <c r="H663" s="2">
        <v>39.75</v>
      </c>
      <c r="J663" s="10">
        <f t="shared" si="73"/>
        <v>661</v>
      </c>
      <c r="K663" s="4">
        <f t="shared" si="74"/>
        <v>24.277842951746656</v>
      </c>
      <c r="L663" s="4">
        <f t="shared" si="75"/>
        <v>20.197842951746445</v>
      </c>
      <c r="M663" s="4">
        <f t="shared" si="76"/>
        <v>138.04784295174659</v>
      </c>
      <c r="N663" s="4">
        <f t="shared" si="77"/>
        <v>41.327842951746568</v>
      </c>
      <c r="O663" s="4">
        <f t="shared" si="78"/>
        <v>10.167842951746699</v>
      </c>
      <c r="P663" s="4">
        <f t="shared" si="79"/>
        <v>56.167842951746657</v>
      </c>
      <c r="Q663" s="4">
        <f t="shared" si="80"/>
        <v>248.06784295174643</v>
      </c>
    </row>
    <row r="664" spans="1:17">
      <c r="A664" s="3">
        <v>662</v>
      </c>
      <c r="B664" s="2">
        <v>38.950000000000003</v>
      </c>
      <c r="C664" s="2">
        <v>39.950000000000003</v>
      </c>
      <c r="D664" s="2">
        <v>39.299999999999997</v>
      </c>
      <c r="E664" s="2">
        <v>39.840000000000003</v>
      </c>
      <c r="F664" s="2">
        <v>39.39</v>
      </c>
      <c r="G664" s="2">
        <v>39.54</v>
      </c>
      <c r="H664" s="2">
        <v>39.409999999999997</v>
      </c>
      <c r="J664" s="10">
        <f t="shared" si="73"/>
        <v>662</v>
      </c>
      <c r="K664" s="4">
        <f t="shared" si="74"/>
        <v>23.842090823080618</v>
      </c>
      <c r="L664" s="4">
        <f t="shared" si="75"/>
        <v>20.762090823080406</v>
      </c>
      <c r="M664" s="4">
        <f t="shared" si="76"/>
        <v>137.96209082308053</v>
      </c>
      <c r="N664" s="4">
        <f t="shared" si="77"/>
        <v>41.78209082308053</v>
      </c>
      <c r="O664" s="4">
        <f t="shared" si="78"/>
        <v>10.172090823080659</v>
      </c>
      <c r="P664" s="4">
        <f t="shared" si="79"/>
        <v>56.322090823080615</v>
      </c>
      <c r="Q664" s="4">
        <f t="shared" si="80"/>
        <v>248.09209082308038</v>
      </c>
    </row>
    <row r="665" spans="1:17">
      <c r="A665" s="3">
        <v>663</v>
      </c>
      <c r="B665" s="2">
        <v>38.96</v>
      </c>
      <c r="C665" s="2">
        <v>40.229999999999997</v>
      </c>
      <c r="D665" s="2">
        <v>39.130000000000003</v>
      </c>
      <c r="E665" s="2">
        <v>39.36</v>
      </c>
      <c r="F665" s="2">
        <v>39.24</v>
      </c>
      <c r="G665" s="2">
        <v>39.369999999999997</v>
      </c>
      <c r="H665" s="2">
        <v>39.57</v>
      </c>
      <c r="J665" s="10">
        <f t="shared" si="73"/>
        <v>663</v>
      </c>
      <c r="K665" s="4">
        <f t="shared" si="74"/>
        <v>23.416338694414577</v>
      </c>
      <c r="L665" s="4">
        <f t="shared" si="75"/>
        <v>21.606338694414362</v>
      </c>
      <c r="M665" s="4">
        <f t="shared" si="76"/>
        <v>137.70633869441448</v>
      </c>
      <c r="N665" s="4">
        <f t="shared" si="77"/>
        <v>41.756338694414488</v>
      </c>
      <c r="O665" s="4">
        <f t="shared" si="78"/>
        <v>10.026338694414619</v>
      </c>
      <c r="P665" s="4">
        <f t="shared" si="79"/>
        <v>56.306338694414571</v>
      </c>
      <c r="Q665" s="4">
        <f t="shared" si="80"/>
        <v>248.27633869441433</v>
      </c>
    </row>
    <row r="666" spans="1:17">
      <c r="A666" s="3">
        <v>664</v>
      </c>
      <c r="B666" s="2">
        <v>39.18</v>
      </c>
      <c r="C666" s="2">
        <v>40.479999999999997</v>
      </c>
      <c r="D666" s="2">
        <v>39.1</v>
      </c>
      <c r="E666" s="2">
        <v>39.130000000000003</v>
      </c>
      <c r="F666" s="2">
        <v>39.340000000000003</v>
      </c>
      <c r="G666" s="2">
        <v>39.4</v>
      </c>
      <c r="H666" s="2">
        <v>39.840000000000003</v>
      </c>
      <c r="J666" s="10">
        <f t="shared" si="73"/>
        <v>664</v>
      </c>
      <c r="K666" s="4">
        <f t="shared" si="74"/>
        <v>23.210586565748535</v>
      </c>
      <c r="L666" s="4">
        <f t="shared" si="75"/>
        <v>22.700586565748317</v>
      </c>
      <c r="M666" s="4">
        <f t="shared" si="76"/>
        <v>137.42058656574844</v>
      </c>
      <c r="N666" s="4">
        <f t="shared" si="77"/>
        <v>41.500586565748449</v>
      </c>
      <c r="O666" s="4">
        <f t="shared" si="78"/>
        <v>9.9805865657485811</v>
      </c>
      <c r="P666" s="4">
        <f t="shared" si="79"/>
        <v>56.320586565748528</v>
      </c>
      <c r="Q666" s="4">
        <f t="shared" si="80"/>
        <v>248.7305865657483</v>
      </c>
    </row>
    <row r="667" spans="1:17">
      <c r="A667" s="3">
        <v>665</v>
      </c>
      <c r="B667" s="2">
        <v>39.44</v>
      </c>
      <c r="C667" s="2">
        <v>40.57</v>
      </c>
      <c r="D667" s="2">
        <v>39.46</v>
      </c>
      <c r="E667" s="2">
        <v>39.229999999999997</v>
      </c>
      <c r="F667" s="2">
        <v>39.380000000000003</v>
      </c>
      <c r="G667" s="2">
        <v>39.56</v>
      </c>
      <c r="H667" s="2">
        <v>39.64</v>
      </c>
      <c r="J667" s="10">
        <f t="shared" si="73"/>
        <v>665</v>
      </c>
      <c r="K667" s="4">
        <f t="shared" si="74"/>
        <v>23.264834437082492</v>
      </c>
      <c r="L667" s="4">
        <f t="shared" si="75"/>
        <v>23.884834437082276</v>
      </c>
      <c r="M667" s="4">
        <f t="shared" si="76"/>
        <v>137.4948344370824</v>
      </c>
      <c r="N667" s="4">
        <f t="shared" si="77"/>
        <v>41.344834437082405</v>
      </c>
      <c r="O667" s="4">
        <f t="shared" si="78"/>
        <v>9.9748344370825421</v>
      </c>
      <c r="P667" s="4">
        <f t="shared" si="79"/>
        <v>56.494834437082488</v>
      </c>
      <c r="Q667" s="4">
        <f t="shared" si="80"/>
        <v>248.98483443708227</v>
      </c>
    </row>
    <row r="668" spans="1:17">
      <c r="A668" s="3">
        <v>666</v>
      </c>
      <c r="B668" s="2">
        <v>39.159999999999997</v>
      </c>
      <c r="C668" s="2">
        <v>39.79</v>
      </c>
      <c r="D668" s="2">
        <v>39.43</v>
      </c>
      <c r="E668" s="2">
        <v>39.14</v>
      </c>
      <c r="F668" s="2">
        <v>39.369999999999997</v>
      </c>
      <c r="G668" s="2">
        <v>39.479999999999997</v>
      </c>
      <c r="H668" s="2">
        <v>40.020000000000003</v>
      </c>
      <c r="J668" s="10">
        <f t="shared" si="73"/>
        <v>666</v>
      </c>
      <c r="K668" s="4">
        <f t="shared" si="74"/>
        <v>23.039082308416447</v>
      </c>
      <c r="L668" s="4">
        <f t="shared" si="75"/>
        <v>24.289082308416234</v>
      </c>
      <c r="M668" s="4">
        <f t="shared" si="76"/>
        <v>137.53908230841637</v>
      </c>
      <c r="N668" s="4">
        <f t="shared" si="77"/>
        <v>41.099082308416364</v>
      </c>
      <c r="O668" s="4">
        <f t="shared" si="78"/>
        <v>9.9590823084164981</v>
      </c>
      <c r="P668" s="4">
        <f t="shared" si="79"/>
        <v>56.589082308416444</v>
      </c>
      <c r="Q668" s="4">
        <f t="shared" si="80"/>
        <v>249.61908230841624</v>
      </c>
    </row>
    <row r="669" spans="1:17">
      <c r="A669" s="3">
        <v>667</v>
      </c>
      <c r="B669" s="2">
        <v>39.119999999999997</v>
      </c>
      <c r="C669" s="2">
        <v>39.74</v>
      </c>
      <c r="D669" s="2">
        <v>39.78</v>
      </c>
      <c r="E669" s="2">
        <v>39.28</v>
      </c>
      <c r="F669" s="2">
        <v>39.21</v>
      </c>
      <c r="G669" s="2">
        <v>39.36</v>
      </c>
      <c r="H669" s="2">
        <v>39.67</v>
      </c>
      <c r="J669" s="10">
        <f t="shared" si="73"/>
        <v>667</v>
      </c>
      <c r="K669" s="4">
        <f t="shared" si="74"/>
        <v>22.773330179750403</v>
      </c>
      <c r="L669" s="4">
        <f t="shared" si="75"/>
        <v>24.643330179750194</v>
      </c>
      <c r="M669" s="4">
        <f t="shared" si="76"/>
        <v>137.93333017975033</v>
      </c>
      <c r="N669" s="4">
        <f t="shared" si="77"/>
        <v>40.993330179750323</v>
      </c>
      <c r="O669" s="4">
        <f t="shared" si="78"/>
        <v>9.7833301797504575</v>
      </c>
      <c r="P669" s="4">
        <f t="shared" si="79"/>
        <v>56.563330179750402</v>
      </c>
      <c r="Q669" s="4">
        <f t="shared" si="80"/>
        <v>249.90333017975018</v>
      </c>
    </row>
    <row r="670" spans="1:17">
      <c r="A670" s="3">
        <v>668</v>
      </c>
      <c r="B670" s="2">
        <v>39.130000000000003</v>
      </c>
      <c r="C670" s="2">
        <v>39.76</v>
      </c>
      <c r="D670" s="2">
        <v>39.06</v>
      </c>
      <c r="E670" s="2">
        <v>40.07</v>
      </c>
      <c r="F670" s="2">
        <v>39.31</v>
      </c>
      <c r="G670" s="2">
        <v>39.49</v>
      </c>
      <c r="H670" s="2">
        <v>39.44</v>
      </c>
      <c r="J670" s="10">
        <f t="shared" si="73"/>
        <v>668</v>
      </c>
      <c r="K670" s="4">
        <f t="shared" si="74"/>
        <v>22.517578051084364</v>
      </c>
      <c r="L670" s="4">
        <f t="shared" si="75"/>
        <v>25.017578051084151</v>
      </c>
      <c r="M670" s="4">
        <f t="shared" si="76"/>
        <v>137.60757805108429</v>
      </c>
      <c r="N670" s="4">
        <f t="shared" si="77"/>
        <v>41.677578051084282</v>
      </c>
      <c r="O670" s="4">
        <f t="shared" si="78"/>
        <v>9.7075780510844183</v>
      </c>
      <c r="P670" s="4">
        <f t="shared" si="79"/>
        <v>56.667578051084362</v>
      </c>
      <c r="Q670" s="4">
        <f t="shared" si="80"/>
        <v>249.95757805108414</v>
      </c>
    </row>
    <row r="671" spans="1:17">
      <c r="A671" s="3">
        <v>669</v>
      </c>
      <c r="B671" s="2">
        <v>39.299999999999997</v>
      </c>
      <c r="C671" s="2">
        <v>39.69</v>
      </c>
      <c r="D671" s="2">
        <v>39.15</v>
      </c>
      <c r="E671" s="2">
        <v>39.75</v>
      </c>
      <c r="F671" s="2">
        <v>39.44</v>
      </c>
      <c r="G671" s="2">
        <v>39.32</v>
      </c>
      <c r="H671" s="2">
        <v>39.81</v>
      </c>
      <c r="J671" s="10">
        <f t="shared" si="73"/>
        <v>669</v>
      </c>
      <c r="K671" s="4">
        <f t="shared" si="74"/>
        <v>22.431825922418319</v>
      </c>
      <c r="L671" s="4">
        <f t="shared" si="75"/>
        <v>25.321825922418107</v>
      </c>
      <c r="M671" s="4">
        <f t="shared" si="76"/>
        <v>137.37182592241825</v>
      </c>
      <c r="N671" s="4">
        <f t="shared" si="77"/>
        <v>42.041825922418241</v>
      </c>
      <c r="O671" s="4">
        <f t="shared" si="78"/>
        <v>9.7618259224183745</v>
      </c>
      <c r="P671" s="4">
        <f t="shared" si="79"/>
        <v>56.601825922418321</v>
      </c>
      <c r="Q671" s="4">
        <f t="shared" si="80"/>
        <v>250.3818259224181</v>
      </c>
    </row>
    <row r="672" spans="1:17">
      <c r="A672" s="3">
        <v>670</v>
      </c>
      <c r="B672" s="2">
        <v>39</v>
      </c>
      <c r="C672" s="2">
        <v>39.76</v>
      </c>
      <c r="D672" s="2">
        <v>39.19</v>
      </c>
      <c r="E672" s="2">
        <v>39.21</v>
      </c>
      <c r="F672" s="2">
        <v>39.28</v>
      </c>
      <c r="G672" s="2">
        <v>39.21</v>
      </c>
      <c r="H672" s="2">
        <v>39.74</v>
      </c>
      <c r="J672" s="10">
        <f t="shared" si="73"/>
        <v>670</v>
      </c>
      <c r="K672" s="4">
        <f t="shared" si="74"/>
        <v>22.046073793752278</v>
      </c>
      <c r="L672" s="4">
        <f t="shared" si="75"/>
        <v>25.696073793752063</v>
      </c>
      <c r="M672" s="4">
        <f t="shared" si="76"/>
        <v>137.17607379375221</v>
      </c>
      <c r="N672" s="4">
        <f t="shared" si="77"/>
        <v>41.8660737937522</v>
      </c>
      <c r="O672" s="4">
        <f t="shared" si="78"/>
        <v>9.6560737937523342</v>
      </c>
      <c r="P672" s="4">
        <f t="shared" si="79"/>
        <v>56.42607379375228</v>
      </c>
      <c r="Q672" s="4">
        <f t="shared" si="80"/>
        <v>250.73607379375207</v>
      </c>
    </row>
    <row r="673" spans="1:17">
      <c r="A673" s="3">
        <v>671</v>
      </c>
      <c r="B673" s="2">
        <v>39.08</v>
      </c>
      <c r="C673" s="2">
        <v>39.79</v>
      </c>
      <c r="D673" s="2">
        <v>39.15</v>
      </c>
      <c r="E673" s="2">
        <v>39.159999999999997</v>
      </c>
      <c r="F673" s="2">
        <v>39.270000000000003</v>
      </c>
      <c r="G673" s="2">
        <v>39.44</v>
      </c>
      <c r="H673" s="2">
        <v>39.85</v>
      </c>
      <c r="J673" s="10">
        <f t="shared" si="73"/>
        <v>671</v>
      </c>
      <c r="K673" s="4">
        <f t="shared" si="74"/>
        <v>21.740321665086235</v>
      </c>
      <c r="L673" s="4">
        <f t="shared" si="75"/>
        <v>26.100321665086021</v>
      </c>
      <c r="M673" s="4">
        <f t="shared" si="76"/>
        <v>136.94032166508617</v>
      </c>
      <c r="N673" s="4">
        <f t="shared" si="77"/>
        <v>41.640321665086155</v>
      </c>
      <c r="O673" s="4">
        <f t="shared" si="78"/>
        <v>9.5403216650862959</v>
      </c>
      <c r="P673" s="4">
        <f t="shared" si="79"/>
        <v>56.480321665086237</v>
      </c>
      <c r="Q673" s="4">
        <f t="shared" si="80"/>
        <v>251.20032166508602</v>
      </c>
    </row>
    <row r="674" spans="1:17">
      <c r="A674" s="3">
        <v>672</v>
      </c>
      <c r="B674" s="2">
        <v>39.03</v>
      </c>
      <c r="C674" s="2">
        <v>39.89</v>
      </c>
      <c r="D674" s="2">
        <v>39.11</v>
      </c>
      <c r="E674" s="2">
        <v>39.090000000000003</v>
      </c>
      <c r="F674" s="2">
        <v>39.21</v>
      </c>
      <c r="G674" s="2">
        <v>39.25</v>
      </c>
      <c r="H674" s="2">
        <v>39.6</v>
      </c>
      <c r="J674" s="10">
        <f t="shared" si="73"/>
        <v>672</v>
      </c>
      <c r="K674" s="4">
        <f t="shared" si="74"/>
        <v>21.384569536420194</v>
      </c>
      <c r="L674" s="4">
        <f t="shared" si="75"/>
        <v>26.60456953641998</v>
      </c>
      <c r="M674" s="4">
        <f t="shared" si="76"/>
        <v>136.66456953642012</v>
      </c>
      <c r="N674" s="4">
        <f t="shared" si="77"/>
        <v>41.344569536420117</v>
      </c>
      <c r="O674" s="4">
        <f t="shared" si="78"/>
        <v>9.3645695364202552</v>
      </c>
      <c r="P674" s="4">
        <f t="shared" si="79"/>
        <v>56.344569536420195</v>
      </c>
      <c r="Q674" s="4">
        <f t="shared" si="80"/>
        <v>251.41456953641998</v>
      </c>
    </row>
    <row r="675" spans="1:17">
      <c r="A675" s="3">
        <v>673</v>
      </c>
      <c r="B675" s="2">
        <v>39.17</v>
      </c>
      <c r="C675" s="2">
        <v>40.14</v>
      </c>
      <c r="D675" s="2">
        <v>39.1</v>
      </c>
      <c r="E675" s="2">
        <v>38.950000000000003</v>
      </c>
      <c r="F675" s="2">
        <v>39.18</v>
      </c>
      <c r="G675" s="2">
        <v>39.340000000000003</v>
      </c>
      <c r="H675" s="2">
        <v>39.85</v>
      </c>
      <c r="J675" s="10">
        <f t="shared" si="73"/>
        <v>673</v>
      </c>
      <c r="K675" s="4">
        <f t="shared" si="74"/>
        <v>21.168817407754155</v>
      </c>
      <c r="L675" s="4">
        <f t="shared" si="75"/>
        <v>27.358817407753939</v>
      </c>
      <c r="M675" s="4">
        <f t="shared" si="76"/>
        <v>136.37881740775407</v>
      </c>
      <c r="N675" s="4">
        <f t="shared" si="77"/>
        <v>40.908817407754078</v>
      </c>
      <c r="O675" s="4">
        <f t="shared" si="78"/>
        <v>9.1588174077542135</v>
      </c>
      <c r="P675" s="4">
        <f t="shared" si="79"/>
        <v>56.298817407754157</v>
      </c>
      <c r="Q675" s="4">
        <f t="shared" si="80"/>
        <v>251.87881740775393</v>
      </c>
    </row>
    <row r="676" spans="1:17">
      <c r="A676" s="3">
        <v>674</v>
      </c>
      <c r="B676" s="2">
        <v>38.869999999999997</v>
      </c>
      <c r="C676" s="2">
        <v>40.06</v>
      </c>
      <c r="D676" s="2">
        <v>39.19</v>
      </c>
      <c r="E676" s="2">
        <v>39.06</v>
      </c>
      <c r="F676" s="2">
        <v>39.39</v>
      </c>
      <c r="G676" s="2">
        <v>39.299999999999997</v>
      </c>
      <c r="H676" s="2">
        <v>39.83</v>
      </c>
      <c r="J676" s="10">
        <f t="shared" si="73"/>
        <v>674</v>
      </c>
      <c r="K676" s="4">
        <f t="shared" si="74"/>
        <v>20.653065279088111</v>
      </c>
      <c r="L676" s="4">
        <f t="shared" si="75"/>
        <v>28.0330652790879</v>
      </c>
      <c r="M676" s="4">
        <f t="shared" si="76"/>
        <v>136.18306527908803</v>
      </c>
      <c r="N676" s="4">
        <f t="shared" si="77"/>
        <v>40.583065279088039</v>
      </c>
      <c r="O676" s="4">
        <f t="shared" si="78"/>
        <v>9.1630652790881726</v>
      </c>
      <c r="P676" s="4">
        <f t="shared" si="79"/>
        <v>56.213065279088113</v>
      </c>
      <c r="Q676" s="4">
        <f t="shared" si="80"/>
        <v>252.32306527908787</v>
      </c>
    </row>
    <row r="677" spans="1:17">
      <c r="A677" s="3">
        <v>675</v>
      </c>
      <c r="B677" s="2">
        <v>38.85</v>
      </c>
      <c r="C677" s="2">
        <v>39.69</v>
      </c>
      <c r="D677" s="2">
        <v>39.14</v>
      </c>
      <c r="E677" s="2">
        <v>39.229999999999997</v>
      </c>
      <c r="F677" s="2">
        <v>39.49</v>
      </c>
      <c r="G677" s="2">
        <v>39.42</v>
      </c>
      <c r="H677" s="2">
        <v>81.28</v>
      </c>
      <c r="J677" s="10">
        <f t="shared" si="73"/>
        <v>675</v>
      </c>
      <c r="K677" s="4">
        <f t="shared" si="74"/>
        <v>20.117313150422071</v>
      </c>
      <c r="L677" s="4">
        <f t="shared" si="75"/>
        <v>28.337313150421856</v>
      </c>
      <c r="M677" s="4">
        <f t="shared" si="76"/>
        <v>135.93731315042197</v>
      </c>
      <c r="N677" s="4">
        <f t="shared" si="77"/>
        <v>40.427313150421995</v>
      </c>
      <c r="O677" s="4">
        <f t="shared" si="78"/>
        <v>9.2673131504221331</v>
      </c>
      <c r="P677" s="4">
        <f t="shared" si="79"/>
        <v>56.247313150422073</v>
      </c>
      <c r="Q677" s="4">
        <f t="shared" si="80"/>
        <v>234.21731315042183</v>
      </c>
    </row>
    <row r="678" spans="1:17">
      <c r="A678" s="3">
        <v>676</v>
      </c>
      <c r="B678" s="2">
        <v>38.94</v>
      </c>
      <c r="C678" s="2">
        <v>40.270000000000003</v>
      </c>
      <c r="D678" s="2">
        <v>39.17</v>
      </c>
      <c r="E678" s="2">
        <v>39.28</v>
      </c>
      <c r="F678" s="2">
        <v>39.229999999999997</v>
      </c>
      <c r="G678" s="2">
        <v>39.340000000000003</v>
      </c>
      <c r="H678" s="2">
        <v>39.68</v>
      </c>
      <c r="J678" s="10">
        <f t="shared" si="73"/>
        <v>676</v>
      </c>
      <c r="K678" s="4">
        <f t="shared" si="74"/>
        <v>19.671561021756027</v>
      </c>
      <c r="L678" s="4">
        <f t="shared" si="75"/>
        <v>29.221561021755818</v>
      </c>
      <c r="M678" s="4">
        <f t="shared" si="76"/>
        <v>135.72156102175592</v>
      </c>
      <c r="N678" s="4">
        <f t="shared" si="77"/>
        <v>40.321561021755954</v>
      </c>
      <c r="O678" s="4">
        <f t="shared" si="78"/>
        <v>9.1115610217560885</v>
      </c>
      <c r="P678" s="4">
        <f t="shared" si="79"/>
        <v>56.201561021756035</v>
      </c>
      <c r="Q678" s="4">
        <f t="shared" si="80"/>
        <v>234.5115610217558</v>
      </c>
    </row>
    <row r="679" spans="1:17">
      <c r="A679" s="3">
        <v>677</v>
      </c>
      <c r="B679" s="2">
        <v>38.979999999999997</v>
      </c>
      <c r="C679" s="2">
        <v>104.95</v>
      </c>
      <c r="D679" s="2">
        <v>39.32</v>
      </c>
      <c r="E679" s="2">
        <v>39.130000000000003</v>
      </c>
      <c r="F679" s="2">
        <v>39.33</v>
      </c>
      <c r="G679" s="2">
        <v>39.479999999999997</v>
      </c>
      <c r="H679" s="2">
        <v>39.74</v>
      </c>
      <c r="J679" s="10">
        <f t="shared" si="73"/>
        <v>677</v>
      </c>
      <c r="K679" s="4">
        <f t="shared" si="74"/>
        <v>19.265808893089982</v>
      </c>
      <c r="L679" s="4">
        <f t="shared" si="75"/>
        <v>34.785808893089779</v>
      </c>
      <c r="M679" s="4">
        <f t="shared" si="76"/>
        <v>135.65580889308987</v>
      </c>
      <c r="N679" s="4">
        <f t="shared" si="77"/>
        <v>40.065808893089915</v>
      </c>
      <c r="O679" s="4">
        <f t="shared" si="78"/>
        <v>9.0558088930900453</v>
      </c>
      <c r="P679" s="4">
        <f t="shared" si="79"/>
        <v>56.29580889308999</v>
      </c>
      <c r="Q679" s="4">
        <f t="shared" si="80"/>
        <v>234.86580889308976</v>
      </c>
    </row>
    <row r="680" spans="1:17">
      <c r="A680" s="3">
        <v>678</v>
      </c>
      <c r="B680" s="2">
        <v>38.99</v>
      </c>
      <c r="C680" s="2">
        <v>39.520000000000003</v>
      </c>
      <c r="D680" s="2">
        <v>39.630000000000003</v>
      </c>
      <c r="E680" s="2">
        <v>39.11</v>
      </c>
      <c r="F680" s="2">
        <v>39.409999999999997</v>
      </c>
      <c r="G680" s="2">
        <v>39.4</v>
      </c>
      <c r="H680" s="2">
        <v>39.270000000000003</v>
      </c>
      <c r="J680" s="10">
        <f t="shared" si="73"/>
        <v>678</v>
      </c>
      <c r="K680" s="4">
        <f t="shared" si="74"/>
        <v>18.870056764423943</v>
      </c>
      <c r="L680" s="4">
        <f t="shared" si="75"/>
        <v>34.920056764423741</v>
      </c>
      <c r="M680" s="4">
        <f t="shared" si="76"/>
        <v>135.90005676442382</v>
      </c>
      <c r="N680" s="4">
        <f t="shared" si="77"/>
        <v>39.790056764423873</v>
      </c>
      <c r="O680" s="4">
        <f t="shared" si="78"/>
        <v>9.0800567644240004</v>
      </c>
      <c r="P680" s="4">
        <f t="shared" si="79"/>
        <v>56.310056764423948</v>
      </c>
      <c r="Q680" s="4">
        <f t="shared" si="80"/>
        <v>234.75005676442373</v>
      </c>
    </row>
    <row r="681" spans="1:17">
      <c r="A681" s="3">
        <v>679</v>
      </c>
      <c r="B681" s="2">
        <v>39.049999999999997</v>
      </c>
      <c r="C681" s="2">
        <v>39.630000000000003</v>
      </c>
      <c r="D681" s="2">
        <v>39.18</v>
      </c>
      <c r="E681" s="2">
        <v>39.43</v>
      </c>
      <c r="F681" s="2">
        <v>39.43</v>
      </c>
      <c r="G681" s="2">
        <v>39.5</v>
      </c>
      <c r="H681" s="2">
        <v>39.74</v>
      </c>
      <c r="J681" s="10">
        <f t="shared" si="73"/>
        <v>679</v>
      </c>
      <c r="K681" s="4">
        <f t="shared" si="74"/>
        <v>18.534304635757898</v>
      </c>
      <c r="L681" s="4">
        <f t="shared" si="75"/>
        <v>35.164304635757702</v>
      </c>
      <c r="M681" s="4">
        <f t="shared" si="76"/>
        <v>135.69430463575779</v>
      </c>
      <c r="N681" s="4">
        <f t="shared" si="77"/>
        <v>39.834304635757832</v>
      </c>
      <c r="O681" s="4">
        <f t="shared" si="78"/>
        <v>9.1243046357579587</v>
      </c>
      <c r="P681" s="4">
        <f t="shared" si="79"/>
        <v>56.424304635757906</v>
      </c>
      <c r="Q681" s="4">
        <f t="shared" si="80"/>
        <v>235.1043046357577</v>
      </c>
    </row>
    <row r="682" spans="1:17">
      <c r="A682" s="3">
        <v>680</v>
      </c>
      <c r="B682" s="2">
        <v>39.270000000000003</v>
      </c>
      <c r="C682" s="2">
        <v>39.67</v>
      </c>
      <c r="D682" s="2">
        <v>39.69</v>
      </c>
      <c r="E682" s="2">
        <v>104.81</v>
      </c>
      <c r="F682" s="2">
        <v>39.42</v>
      </c>
      <c r="G682" s="2">
        <v>39.26</v>
      </c>
      <c r="H682" s="2">
        <v>39.700000000000003</v>
      </c>
      <c r="J682" s="10">
        <f t="shared" si="73"/>
        <v>680</v>
      </c>
      <c r="K682" s="4">
        <f t="shared" si="74"/>
        <v>18.41855250709186</v>
      </c>
      <c r="L682" s="4">
        <f t="shared" si="75"/>
        <v>35.448552507091662</v>
      </c>
      <c r="M682" s="4">
        <f t="shared" si="76"/>
        <v>135.99855250709174</v>
      </c>
      <c r="N682" s="4">
        <f t="shared" si="77"/>
        <v>45.258552507091792</v>
      </c>
      <c r="O682" s="4">
        <f t="shared" si="78"/>
        <v>9.1585525070919189</v>
      </c>
      <c r="P682" s="4">
        <f t="shared" si="79"/>
        <v>56.298552507091863</v>
      </c>
      <c r="Q682" s="4">
        <f t="shared" si="80"/>
        <v>235.41855250709165</v>
      </c>
    </row>
    <row r="683" spans="1:17">
      <c r="A683" s="3">
        <v>681</v>
      </c>
      <c r="B683" s="2">
        <v>103.95</v>
      </c>
      <c r="C683" s="2">
        <v>39.590000000000003</v>
      </c>
      <c r="D683" s="2">
        <v>39.799999999999997</v>
      </c>
      <c r="E683" s="2">
        <v>39.549999999999997</v>
      </c>
      <c r="F683" s="2">
        <v>39.18</v>
      </c>
      <c r="G683" s="2">
        <v>39.42</v>
      </c>
      <c r="H683" s="2">
        <v>39.69</v>
      </c>
      <c r="J683" s="10">
        <f t="shared" si="73"/>
        <v>681</v>
      </c>
      <c r="K683" s="4">
        <f t="shared" si="74"/>
        <v>22.982800378425821</v>
      </c>
      <c r="L683" s="4">
        <f t="shared" si="75"/>
        <v>35.652800378425624</v>
      </c>
      <c r="M683" s="4">
        <f t="shared" si="76"/>
        <v>136.41280037842569</v>
      </c>
      <c r="N683" s="4">
        <f t="shared" si="77"/>
        <v>45.422800378425748</v>
      </c>
      <c r="O683" s="4">
        <f t="shared" si="78"/>
        <v>8.9528003784258772</v>
      </c>
      <c r="P683" s="4">
        <f t="shared" si="79"/>
        <v>56.332800378425823</v>
      </c>
      <c r="Q683" s="4">
        <f t="shared" si="80"/>
        <v>235.7228003784256</v>
      </c>
    </row>
    <row r="684" spans="1:17">
      <c r="A684" s="3">
        <v>682</v>
      </c>
      <c r="B684" s="2">
        <v>39.53</v>
      </c>
      <c r="C684" s="2">
        <v>39.81</v>
      </c>
      <c r="D684" s="2">
        <v>39.56</v>
      </c>
      <c r="E684" s="2">
        <v>39.64</v>
      </c>
      <c r="F684" s="2">
        <v>39.29</v>
      </c>
      <c r="G684" s="2">
        <v>39.58</v>
      </c>
      <c r="H684" s="2">
        <v>39.54</v>
      </c>
      <c r="J684" s="10">
        <f t="shared" si="73"/>
        <v>682</v>
      </c>
      <c r="K684" s="4">
        <f t="shared" si="74"/>
        <v>23.127048249759781</v>
      </c>
      <c r="L684" s="4">
        <f t="shared" si="75"/>
        <v>36.077048249759585</v>
      </c>
      <c r="M684" s="4">
        <f t="shared" si="76"/>
        <v>136.58704824975965</v>
      </c>
      <c r="N684" s="4">
        <f t="shared" si="77"/>
        <v>45.677048249759707</v>
      </c>
      <c r="O684" s="4">
        <f t="shared" si="78"/>
        <v>8.8570482497598348</v>
      </c>
      <c r="P684" s="4">
        <f t="shared" si="79"/>
        <v>56.52704824975978</v>
      </c>
      <c r="Q684" s="4">
        <f t="shared" si="80"/>
        <v>235.87704824975955</v>
      </c>
    </row>
    <row r="685" spans="1:17">
      <c r="A685" s="3">
        <v>683</v>
      </c>
      <c r="B685" s="2">
        <v>39.29</v>
      </c>
      <c r="C685" s="2">
        <v>39.71</v>
      </c>
      <c r="D685" s="2">
        <v>39.770000000000003</v>
      </c>
      <c r="E685" s="2">
        <v>39.69</v>
      </c>
      <c r="F685" s="2">
        <v>39.409999999999997</v>
      </c>
      <c r="G685" s="2">
        <v>39.369999999999997</v>
      </c>
      <c r="H685" s="2">
        <v>39.36</v>
      </c>
      <c r="J685" s="10">
        <f t="shared" si="73"/>
        <v>683</v>
      </c>
      <c r="K685" s="4">
        <f t="shared" si="74"/>
        <v>23.031296121093739</v>
      </c>
      <c r="L685" s="4">
        <f t="shared" si="75"/>
        <v>36.401296121093544</v>
      </c>
      <c r="M685" s="4">
        <f t="shared" si="76"/>
        <v>136.97129612109362</v>
      </c>
      <c r="N685" s="4">
        <f t="shared" si="77"/>
        <v>45.981296121093663</v>
      </c>
      <c r="O685" s="4">
        <f t="shared" si="78"/>
        <v>8.88129612109379</v>
      </c>
      <c r="P685" s="4">
        <f t="shared" si="79"/>
        <v>56.511296121093736</v>
      </c>
      <c r="Q685" s="4">
        <f t="shared" si="80"/>
        <v>235.85129612109353</v>
      </c>
    </row>
    <row r="686" spans="1:17">
      <c r="A686" s="3">
        <v>684</v>
      </c>
      <c r="B686" s="2">
        <v>39.25</v>
      </c>
      <c r="C686" s="2">
        <v>39.76</v>
      </c>
      <c r="D686" s="2">
        <v>39.69</v>
      </c>
      <c r="E686" s="2">
        <v>39.56</v>
      </c>
      <c r="F686" s="2">
        <v>39.36</v>
      </c>
      <c r="G686" s="2">
        <v>39.39</v>
      </c>
      <c r="H686" s="2">
        <v>39.53</v>
      </c>
      <c r="J686" s="10">
        <f t="shared" si="73"/>
        <v>684</v>
      </c>
      <c r="K686" s="4">
        <f t="shared" si="74"/>
        <v>22.895543992427697</v>
      </c>
      <c r="L686" s="4">
        <f t="shared" si="75"/>
        <v>36.775543992427501</v>
      </c>
      <c r="M686" s="4">
        <f t="shared" si="76"/>
        <v>137.27554399242757</v>
      </c>
      <c r="N686" s="4">
        <f t="shared" si="77"/>
        <v>46.155543992427624</v>
      </c>
      <c r="O686" s="4">
        <f t="shared" si="78"/>
        <v>8.8555439924277479</v>
      </c>
      <c r="P686" s="4">
        <f t="shared" si="79"/>
        <v>56.515543992427695</v>
      </c>
      <c r="Q686" s="4">
        <f t="shared" si="80"/>
        <v>235.99554399242749</v>
      </c>
    </row>
    <row r="687" spans="1:17">
      <c r="A687" s="3">
        <v>685</v>
      </c>
      <c r="B687" s="2">
        <v>39.17</v>
      </c>
      <c r="C687" s="2">
        <v>39.79</v>
      </c>
      <c r="D687" s="2">
        <v>39.08</v>
      </c>
      <c r="E687" s="2">
        <v>39.65</v>
      </c>
      <c r="F687" s="2">
        <v>39.28</v>
      </c>
      <c r="G687" s="2">
        <v>39.54</v>
      </c>
      <c r="H687" s="2">
        <v>39.380000000000003</v>
      </c>
      <c r="J687" s="10">
        <f t="shared" si="73"/>
        <v>685</v>
      </c>
      <c r="K687" s="4">
        <f t="shared" si="74"/>
        <v>22.679791863761658</v>
      </c>
      <c r="L687" s="4">
        <f t="shared" si="75"/>
        <v>37.179791863761459</v>
      </c>
      <c r="M687" s="4">
        <f t="shared" si="76"/>
        <v>136.96979186376154</v>
      </c>
      <c r="N687" s="4">
        <f t="shared" si="77"/>
        <v>46.419791863761581</v>
      </c>
      <c r="O687" s="4">
        <f t="shared" si="78"/>
        <v>8.7497918637617076</v>
      </c>
      <c r="P687" s="4">
        <f t="shared" si="79"/>
        <v>56.669791863761652</v>
      </c>
      <c r="Q687" s="4">
        <f t="shared" si="80"/>
        <v>235.98979186376144</v>
      </c>
    </row>
    <row r="688" spans="1:17">
      <c r="A688" s="3">
        <v>686</v>
      </c>
      <c r="B688" s="2">
        <v>39.18</v>
      </c>
      <c r="C688" s="2">
        <v>39.64</v>
      </c>
      <c r="D688" s="2">
        <v>39.340000000000003</v>
      </c>
      <c r="E688" s="2">
        <v>39.78</v>
      </c>
      <c r="F688" s="2">
        <v>39.299999999999997</v>
      </c>
      <c r="G688" s="2">
        <v>39.659999999999997</v>
      </c>
      <c r="H688" s="2">
        <v>39.67</v>
      </c>
      <c r="J688" s="10">
        <f t="shared" si="73"/>
        <v>686</v>
      </c>
      <c r="K688" s="4">
        <f t="shared" si="74"/>
        <v>22.474039735095616</v>
      </c>
      <c r="L688" s="4">
        <f t="shared" si="75"/>
        <v>37.434039735095418</v>
      </c>
      <c r="M688" s="4">
        <f t="shared" si="76"/>
        <v>136.9240397350955</v>
      </c>
      <c r="N688" s="4">
        <f t="shared" si="77"/>
        <v>46.814039735095541</v>
      </c>
      <c r="O688" s="4">
        <f t="shared" si="78"/>
        <v>8.6640397350956633</v>
      </c>
      <c r="P688" s="4">
        <f t="shared" si="79"/>
        <v>56.944039735095608</v>
      </c>
      <c r="Q688" s="4">
        <f t="shared" si="80"/>
        <v>236.27403973509541</v>
      </c>
    </row>
    <row r="689" spans="1:17">
      <c r="A689" s="3">
        <v>687</v>
      </c>
      <c r="B689" s="2">
        <v>39.03</v>
      </c>
      <c r="C689" s="2">
        <v>39.770000000000003</v>
      </c>
      <c r="D689" s="2">
        <v>39.9</v>
      </c>
      <c r="E689" s="2">
        <v>39.630000000000003</v>
      </c>
      <c r="F689" s="2">
        <v>39.270000000000003</v>
      </c>
      <c r="G689" s="2">
        <v>39.29</v>
      </c>
      <c r="H689" s="2">
        <v>39.380000000000003</v>
      </c>
      <c r="J689" s="10">
        <f t="shared" si="73"/>
        <v>687</v>
      </c>
      <c r="K689" s="4">
        <f t="shared" si="74"/>
        <v>22.118287606429575</v>
      </c>
      <c r="L689" s="4">
        <f t="shared" si="75"/>
        <v>37.818287606429379</v>
      </c>
      <c r="M689" s="4">
        <f t="shared" si="76"/>
        <v>137.43828760642947</v>
      </c>
      <c r="N689" s="4">
        <f t="shared" si="77"/>
        <v>47.058287606429502</v>
      </c>
      <c r="O689" s="4">
        <f t="shared" si="78"/>
        <v>8.5482876064296249</v>
      </c>
      <c r="P689" s="4">
        <f t="shared" si="79"/>
        <v>56.848287606429565</v>
      </c>
      <c r="Q689" s="4">
        <f t="shared" si="80"/>
        <v>236.26828760642937</v>
      </c>
    </row>
    <row r="690" spans="1:17">
      <c r="A690" s="3">
        <v>688</v>
      </c>
      <c r="B690" s="2">
        <v>39.090000000000003</v>
      </c>
      <c r="C690" s="2">
        <v>39.5</v>
      </c>
      <c r="D690" s="2">
        <v>39.24</v>
      </c>
      <c r="E690" s="2">
        <v>39.450000000000003</v>
      </c>
      <c r="F690" s="2">
        <v>39.5</v>
      </c>
      <c r="G690" s="2">
        <v>39.24</v>
      </c>
      <c r="H690" s="2">
        <v>40.299999999999997</v>
      </c>
      <c r="J690" s="10">
        <f t="shared" si="73"/>
        <v>688</v>
      </c>
      <c r="K690" s="4">
        <f t="shared" si="74"/>
        <v>21.822535477763537</v>
      </c>
      <c r="L690" s="4">
        <f t="shared" si="75"/>
        <v>37.932535477763338</v>
      </c>
      <c r="M690" s="4">
        <f t="shared" si="76"/>
        <v>137.29253547776344</v>
      </c>
      <c r="N690" s="4">
        <f t="shared" si="77"/>
        <v>47.122535477763464</v>
      </c>
      <c r="O690" s="4">
        <f t="shared" si="78"/>
        <v>8.6625354777635835</v>
      </c>
      <c r="P690" s="4">
        <f t="shared" si="79"/>
        <v>56.702535477763526</v>
      </c>
      <c r="Q690" s="4">
        <f t="shared" si="80"/>
        <v>237.18253547776334</v>
      </c>
    </row>
    <row r="691" spans="1:17">
      <c r="A691" s="3">
        <v>689</v>
      </c>
      <c r="B691" s="2">
        <v>38.92</v>
      </c>
      <c r="C691" s="2">
        <v>39.61</v>
      </c>
      <c r="D691" s="2">
        <v>39.35</v>
      </c>
      <c r="E691" s="2">
        <v>39.29</v>
      </c>
      <c r="F691" s="2">
        <v>39.299999999999997</v>
      </c>
      <c r="G691" s="2">
        <v>39.22</v>
      </c>
      <c r="H691" s="2">
        <v>39.53</v>
      </c>
      <c r="J691" s="10">
        <f t="shared" si="73"/>
        <v>689</v>
      </c>
      <c r="K691" s="4">
        <f t="shared" si="74"/>
        <v>21.356783349097498</v>
      </c>
      <c r="L691" s="4">
        <f t="shared" si="75"/>
        <v>38.156783349097296</v>
      </c>
      <c r="M691" s="4">
        <f t="shared" si="76"/>
        <v>137.25678334909739</v>
      </c>
      <c r="N691" s="4">
        <f t="shared" si="77"/>
        <v>47.026783349097421</v>
      </c>
      <c r="O691" s="4">
        <f t="shared" si="78"/>
        <v>8.5767833490975391</v>
      </c>
      <c r="P691" s="4">
        <f t="shared" si="79"/>
        <v>56.536783349097483</v>
      </c>
      <c r="Q691" s="4">
        <f t="shared" si="80"/>
        <v>237.3267833490973</v>
      </c>
    </row>
    <row r="692" spans="1:17">
      <c r="A692" s="3">
        <v>690</v>
      </c>
      <c r="B692" s="2">
        <v>38.97</v>
      </c>
      <c r="C692" s="2">
        <v>39.72</v>
      </c>
      <c r="D692" s="2">
        <v>39.65</v>
      </c>
      <c r="E692" s="2">
        <v>39.35</v>
      </c>
      <c r="F692" s="2">
        <v>39.36</v>
      </c>
      <c r="G692" s="2">
        <v>39.25</v>
      </c>
      <c r="H692" s="2">
        <v>41.52</v>
      </c>
      <c r="J692" s="10">
        <f t="shared" si="73"/>
        <v>690</v>
      </c>
      <c r="K692" s="4">
        <f t="shared" si="74"/>
        <v>20.941031220431455</v>
      </c>
      <c r="L692" s="4">
        <f t="shared" si="75"/>
        <v>38.491031220431253</v>
      </c>
      <c r="M692" s="4">
        <f t="shared" si="76"/>
        <v>137.52103122043135</v>
      </c>
      <c r="N692" s="4">
        <f t="shared" si="77"/>
        <v>46.991031220431381</v>
      </c>
      <c r="O692" s="4">
        <f t="shared" si="78"/>
        <v>8.5510312204314971</v>
      </c>
      <c r="P692" s="4">
        <f t="shared" si="79"/>
        <v>56.401031220431442</v>
      </c>
      <c r="Q692" s="4">
        <f t="shared" si="80"/>
        <v>239.46103122043127</v>
      </c>
    </row>
    <row r="693" spans="1:17">
      <c r="A693" s="3">
        <v>691</v>
      </c>
      <c r="B693" s="2">
        <v>38.9</v>
      </c>
      <c r="C693" s="2">
        <v>39.85</v>
      </c>
      <c r="D693" s="2">
        <v>40.450000000000003</v>
      </c>
      <c r="E693" s="2">
        <v>39.43</v>
      </c>
      <c r="F693" s="2">
        <v>39.35</v>
      </c>
      <c r="G693" s="2">
        <v>39.340000000000003</v>
      </c>
      <c r="H693" s="2">
        <v>52.39</v>
      </c>
      <c r="J693" s="10">
        <f t="shared" si="73"/>
        <v>691</v>
      </c>
      <c r="K693" s="4">
        <f t="shared" si="74"/>
        <v>20.455279091765412</v>
      </c>
      <c r="L693" s="4">
        <f t="shared" si="75"/>
        <v>38.955279091765213</v>
      </c>
      <c r="M693" s="4">
        <f t="shared" si="76"/>
        <v>138.5852790917653</v>
      </c>
      <c r="N693" s="4">
        <f t="shared" si="77"/>
        <v>47.035279091765339</v>
      </c>
      <c r="O693" s="4">
        <f t="shared" si="78"/>
        <v>8.5152790917654571</v>
      </c>
      <c r="P693" s="4">
        <f t="shared" si="79"/>
        <v>56.355279091765404</v>
      </c>
      <c r="Q693" s="4">
        <f t="shared" si="80"/>
        <v>252.46527909176524</v>
      </c>
    </row>
    <row r="694" spans="1:17">
      <c r="A694" s="3">
        <v>692</v>
      </c>
      <c r="B694" s="2">
        <v>38.950000000000003</v>
      </c>
      <c r="C694" s="2">
        <v>39.49</v>
      </c>
      <c r="D694" s="2">
        <v>40.25</v>
      </c>
      <c r="E694" s="2">
        <v>39.14</v>
      </c>
      <c r="F694" s="2">
        <v>39.340000000000003</v>
      </c>
      <c r="G694" s="2">
        <v>39.24</v>
      </c>
      <c r="H694" s="2">
        <v>39.46</v>
      </c>
      <c r="J694" s="10">
        <f t="shared" si="73"/>
        <v>692</v>
      </c>
      <c r="K694" s="4">
        <f t="shared" si="74"/>
        <v>20.019526963099374</v>
      </c>
      <c r="L694" s="4">
        <f t="shared" si="75"/>
        <v>39.059526963099174</v>
      </c>
      <c r="M694" s="4">
        <f t="shared" si="76"/>
        <v>139.44952696309926</v>
      </c>
      <c r="N694" s="4">
        <f t="shared" si="77"/>
        <v>46.789526963099298</v>
      </c>
      <c r="O694" s="4">
        <f t="shared" si="78"/>
        <v>8.469526963099419</v>
      </c>
      <c r="P694" s="4">
        <f t="shared" si="79"/>
        <v>56.209526963099364</v>
      </c>
      <c r="Q694" s="4">
        <f t="shared" si="80"/>
        <v>252.53952696309921</v>
      </c>
    </row>
    <row r="695" spans="1:17">
      <c r="A695" s="3">
        <v>693</v>
      </c>
      <c r="B695" s="2">
        <v>38.950000000000003</v>
      </c>
      <c r="C695" s="2">
        <v>39.67</v>
      </c>
      <c r="D695" s="2">
        <v>40.75</v>
      </c>
      <c r="E695" s="2">
        <v>39.200000000000003</v>
      </c>
      <c r="F695" s="2">
        <v>39.54</v>
      </c>
      <c r="G695" s="2">
        <v>39.130000000000003</v>
      </c>
      <c r="H695" s="2">
        <v>39.58</v>
      </c>
      <c r="J695" s="10">
        <f t="shared" si="73"/>
        <v>693</v>
      </c>
      <c r="K695" s="4">
        <f t="shared" si="74"/>
        <v>19.583774834433335</v>
      </c>
      <c r="L695" s="4">
        <f t="shared" si="75"/>
        <v>39.343774834433134</v>
      </c>
      <c r="M695" s="4">
        <f t="shared" si="76"/>
        <v>140.81377483443322</v>
      </c>
      <c r="N695" s="4">
        <f t="shared" si="77"/>
        <v>46.60377483443326</v>
      </c>
      <c r="O695" s="4">
        <f t="shared" si="78"/>
        <v>8.6237748344333767</v>
      </c>
      <c r="P695" s="4">
        <f t="shared" si="79"/>
        <v>55.953774834433325</v>
      </c>
      <c r="Q695" s="4">
        <f t="shared" si="80"/>
        <v>252.73377483443318</v>
      </c>
    </row>
    <row r="696" spans="1:17">
      <c r="A696" s="3">
        <v>694</v>
      </c>
      <c r="B696" s="2">
        <v>38.82</v>
      </c>
      <c r="C696" s="2">
        <v>39.86</v>
      </c>
      <c r="D696" s="2">
        <v>39.130000000000003</v>
      </c>
      <c r="E696" s="2">
        <v>39.200000000000003</v>
      </c>
      <c r="F696" s="2">
        <v>39.47</v>
      </c>
      <c r="G696" s="2">
        <v>39.11</v>
      </c>
      <c r="H696" s="2">
        <v>39.81</v>
      </c>
      <c r="J696" s="10">
        <f t="shared" si="73"/>
        <v>694</v>
      </c>
      <c r="K696" s="4">
        <f t="shared" si="74"/>
        <v>19.018022705767294</v>
      </c>
      <c r="L696" s="4">
        <f t="shared" si="75"/>
        <v>39.818022705767092</v>
      </c>
      <c r="M696" s="4">
        <f t="shared" si="76"/>
        <v>140.55802270576717</v>
      </c>
      <c r="N696" s="4">
        <f t="shared" si="77"/>
        <v>46.418022705767221</v>
      </c>
      <c r="O696" s="4">
        <f t="shared" si="78"/>
        <v>8.7080227057673341</v>
      </c>
      <c r="P696" s="4">
        <f t="shared" si="79"/>
        <v>55.678022705767283</v>
      </c>
      <c r="Q696" s="4">
        <f t="shared" si="80"/>
        <v>253.15802270576714</v>
      </c>
    </row>
    <row r="697" spans="1:17">
      <c r="A697" s="3">
        <v>695</v>
      </c>
      <c r="B697" s="2">
        <v>39.01</v>
      </c>
      <c r="C697" s="2">
        <v>40.42</v>
      </c>
      <c r="D697" s="2">
        <v>39.26</v>
      </c>
      <c r="E697" s="2">
        <v>39.42</v>
      </c>
      <c r="F697" s="2">
        <v>39.270000000000003</v>
      </c>
      <c r="G697" s="2">
        <v>39.229999999999997</v>
      </c>
      <c r="H697" s="2">
        <v>39.56</v>
      </c>
      <c r="J697" s="10">
        <f t="shared" si="73"/>
        <v>695</v>
      </c>
      <c r="K697" s="4">
        <f t="shared" si="74"/>
        <v>18.64227057710125</v>
      </c>
      <c r="L697" s="4">
        <f t="shared" si="75"/>
        <v>40.852270577101052</v>
      </c>
      <c r="M697" s="4">
        <f t="shared" si="76"/>
        <v>140.43227057710112</v>
      </c>
      <c r="N697" s="4">
        <f t="shared" si="77"/>
        <v>46.452270577101181</v>
      </c>
      <c r="O697" s="4">
        <f t="shared" si="78"/>
        <v>8.5922705771012957</v>
      </c>
      <c r="P697" s="4">
        <f t="shared" si="79"/>
        <v>55.522270577101239</v>
      </c>
      <c r="Q697" s="4">
        <f t="shared" si="80"/>
        <v>253.3322705771011</v>
      </c>
    </row>
    <row r="698" spans="1:17">
      <c r="A698" s="3">
        <v>696</v>
      </c>
      <c r="B698" s="2">
        <v>38.86</v>
      </c>
      <c r="C698" s="2">
        <v>40.29</v>
      </c>
      <c r="D698" s="2">
        <v>39.130000000000003</v>
      </c>
      <c r="E698" s="2">
        <v>39.409999999999997</v>
      </c>
      <c r="F698" s="2">
        <v>39.200000000000003</v>
      </c>
      <c r="G698" s="2">
        <v>39.69</v>
      </c>
      <c r="H698" s="2">
        <v>40.299999999999997</v>
      </c>
      <c r="J698" s="10">
        <f t="shared" si="73"/>
        <v>696</v>
      </c>
      <c r="K698" s="4">
        <f t="shared" si="74"/>
        <v>18.116518448435208</v>
      </c>
      <c r="L698" s="4">
        <f t="shared" si="75"/>
        <v>41.75651844843501</v>
      </c>
      <c r="M698" s="4">
        <f t="shared" si="76"/>
        <v>140.17651844843508</v>
      </c>
      <c r="N698" s="4">
        <f t="shared" si="77"/>
        <v>46.476518448435137</v>
      </c>
      <c r="O698" s="4">
        <f t="shared" si="78"/>
        <v>8.4065184484352571</v>
      </c>
      <c r="P698" s="4">
        <f t="shared" si="79"/>
        <v>55.826518448435195</v>
      </c>
      <c r="Q698" s="4">
        <f t="shared" si="80"/>
        <v>254.24651844843504</v>
      </c>
    </row>
    <row r="699" spans="1:17">
      <c r="A699" s="3">
        <v>697</v>
      </c>
      <c r="B699" s="2">
        <v>38.97</v>
      </c>
      <c r="C699" s="2">
        <v>41.21</v>
      </c>
      <c r="D699" s="2">
        <v>39.35</v>
      </c>
      <c r="E699" s="2">
        <v>39.29</v>
      </c>
      <c r="F699" s="2">
        <v>39.49</v>
      </c>
      <c r="G699" s="2">
        <v>39.43</v>
      </c>
      <c r="H699" s="2">
        <v>40.54</v>
      </c>
      <c r="J699" s="10">
        <f t="shared" si="73"/>
        <v>697</v>
      </c>
      <c r="K699" s="4">
        <f t="shared" si="74"/>
        <v>17.700766319769166</v>
      </c>
      <c r="L699" s="4">
        <f t="shared" si="75"/>
        <v>43.580766319768969</v>
      </c>
      <c r="M699" s="4">
        <f t="shared" si="76"/>
        <v>140.14076631976903</v>
      </c>
      <c r="N699" s="4">
        <f t="shared" si="77"/>
        <v>46.380766319769094</v>
      </c>
      <c r="O699" s="4">
        <f t="shared" si="78"/>
        <v>8.5107663197692176</v>
      </c>
      <c r="P699" s="4">
        <f t="shared" si="79"/>
        <v>55.870766319769153</v>
      </c>
      <c r="Q699" s="4">
        <f t="shared" si="80"/>
        <v>255.40076631976899</v>
      </c>
    </row>
    <row r="700" spans="1:17">
      <c r="A700" s="3">
        <v>698</v>
      </c>
      <c r="B700" s="2">
        <v>38.840000000000003</v>
      </c>
      <c r="C700" s="2">
        <v>39.83</v>
      </c>
      <c r="D700" s="2">
        <v>39.43</v>
      </c>
      <c r="E700" s="2">
        <v>39.299999999999997</v>
      </c>
      <c r="F700" s="2">
        <v>39.47</v>
      </c>
      <c r="G700" s="2">
        <v>39.58</v>
      </c>
      <c r="H700" s="2">
        <v>39.5</v>
      </c>
      <c r="J700" s="10">
        <f t="shared" si="73"/>
        <v>698</v>
      </c>
      <c r="K700" s="4">
        <f t="shared" si="74"/>
        <v>17.155014191103128</v>
      </c>
      <c r="L700" s="4">
        <f t="shared" si="75"/>
        <v>44.025014191102926</v>
      </c>
      <c r="M700" s="4">
        <f t="shared" si="76"/>
        <v>140.18501419110299</v>
      </c>
      <c r="N700" s="4">
        <f t="shared" si="77"/>
        <v>46.29501419110305</v>
      </c>
      <c r="O700" s="4">
        <f t="shared" si="78"/>
        <v>8.595014191103175</v>
      </c>
      <c r="P700" s="4">
        <f t="shared" si="79"/>
        <v>56.06501419110311</v>
      </c>
      <c r="Q700" s="4">
        <f t="shared" si="80"/>
        <v>255.51501419110295</v>
      </c>
    </row>
    <row r="701" spans="1:17">
      <c r="A701" s="3">
        <v>699</v>
      </c>
      <c r="B701" s="2">
        <v>39.159999999999997</v>
      </c>
      <c r="C701" s="2">
        <v>39.67</v>
      </c>
      <c r="D701" s="2">
        <v>39.43</v>
      </c>
      <c r="E701" s="2">
        <v>39.549999999999997</v>
      </c>
      <c r="F701" s="2">
        <v>39.85</v>
      </c>
      <c r="G701" s="2">
        <v>39.71</v>
      </c>
      <c r="H701" s="2">
        <v>39.479999999999997</v>
      </c>
      <c r="J701" s="10">
        <f t="shared" si="73"/>
        <v>699</v>
      </c>
      <c r="K701" s="4">
        <f t="shared" si="74"/>
        <v>16.929262062437083</v>
      </c>
      <c r="L701" s="4">
        <f t="shared" si="75"/>
        <v>44.309262062436886</v>
      </c>
      <c r="M701" s="4">
        <f t="shared" si="76"/>
        <v>140.22926206243696</v>
      </c>
      <c r="N701" s="4">
        <f t="shared" si="77"/>
        <v>46.459262062437006</v>
      </c>
      <c r="O701" s="4">
        <f t="shared" si="78"/>
        <v>9.0592620624371349</v>
      </c>
      <c r="P701" s="4">
        <f t="shared" si="79"/>
        <v>56.389262062437069</v>
      </c>
      <c r="Q701" s="4">
        <f t="shared" si="80"/>
        <v>255.6092620624369</v>
      </c>
    </row>
    <row r="702" spans="1:17">
      <c r="A702" s="3">
        <v>700</v>
      </c>
      <c r="B702" s="2">
        <v>39.83</v>
      </c>
      <c r="C702" s="2">
        <v>39.869999999999997</v>
      </c>
      <c r="D702" s="2">
        <v>39.56</v>
      </c>
      <c r="E702" s="2">
        <v>39.26</v>
      </c>
      <c r="F702" s="2">
        <v>39.79</v>
      </c>
      <c r="G702" s="2">
        <v>40.07</v>
      </c>
      <c r="H702" s="2">
        <v>39.4</v>
      </c>
      <c r="J702" s="10">
        <f t="shared" si="73"/>
        <v>700</v>
      </c>
      <c r="K702" s="4">
        <f t="shared" si="74"/>
        <v>17.373509933771039</v>
      </c>
      <c r="L702" s="4">
        <f t="shared" si="75"/>
        <v>44.793509933770842</v>
      </c>
      <c r="M702" s="4">
        <f t="shared" si="76"/>
        <v>140.40350993377092</v>
      </c>
      <c r="N702" s="4">
        <f t="shared" si="77"/>
        <v>46.333509933770962</v>
      </c>
      <c r="O702" s="4">
        <f t="shared" si="78"/>
        <v>9.4635099337710926</v>
      </c>
      <c r="P702" s="4">
        <f t="shared" si="79"/>
        <v>57.073509933771028</v>
      </c>
      <c r="Q702" s="4">
        <f t="shared" si="80"/>
        <v>255.62350993377086</v>
      </c>
    </row>
    <row r="703" spans="1:17">
      <c r="A703" s="3">
        <v>701</v>
      </c>
      <c r="B703" s="2">
        <v>39.22</v>
      </c>
      <c r="C703" s="2">
        <v>39.909999999999997</v>
      </c>
      <c r="D703" s="2">
        <v>39.520000000000003</v>
      </c>
      <c r="E703" s="2">
        <v>39.659999999999997</v>
      </c>
      <c r="F703" s="2">
        <v>39.61</v>
      </c>
      <c r="G703" s="2">
        <v>39.869999999999997</v>
      </c>
      <c r="H703" s="2">
        <v>39.299999999999997</v>
      </c>
      <c r="J703" s="10">
        <f t="shared" si="73"/>
        <v>701</v>
      </c>
      <c r="K703" s="4">
        <f t="shared" si="74"/>
        <v>17.207757805104997</v>
      </c>
      <c r="L703" s="4">
        <f t="shared" si="75"/>
        <v>45.317757805104797</v>
      </c>
      <c r="M703" s="4">
        <f t="shared" si="76"/>
        <v>140.53775780510489</v>
      </c>
      <c r="N703" s="4">
        <f t="shared" si="77"/>
        <v>46.607757805104917</v>
      </c>
      <c r="O703" s="4">
        <f t="shared" si="78"/>
        <v>9.6877578051050506</v>
      </c>
      <c r="P703" s="4">
        <f t="shared" si="79"/>
        <v>57.557757805104984</v>
      </c>
      <c r="Q703" s="4">
        <f t="shared" si="80"/>
        <v>255.53775780510483</v>
      </c>
    </row>
    <row r="704" spans="1:17">
      <c r="A704" s="3">
        <v>702</v>
      </c>
      <c r="B704" s="2">
        <v>39.31</v>
      </c>
      <c r="C704" s="2">
        <v>39.78</v>
      </c>
      <c r="D704" s="2">
        <v>39.46</v>
      </c>
      <c r="E704" s="2">
        <v>39.450000000000003</v>
      </c>
      <c r="F704" s="2">
        <v>39.25</v>
      </c>
      <c r="G704" s="2">
        <v>39.799999999999997</v>
      </c>
      <c r="H704" s="2">
        <v>39.409999999999997</v>
      </c>
      <c r="J704" s="10">
        <f t="shared" si="73"/>
        <v>702</v>
      </c>
      <c r="K704" s="4">
        <f t="shared" si="74"/>
        <v>17.132005676438958</v>
      </c>
      <c r="L704" s="4">
        <f t="shared" si="75"/>
        <v>45.712005676438757</v>
      </c>
      <c r="M704" s="4">
        <f t="shared" si="76"/>
        <v>140.61200567643886</v>
      </c>
      <c r="N704" s="4">
        <f t="shared" si="77"/>
        <v>46.672005676438879</v>
      </c>
      <c r="O704" s="4">
        <f t="shared" si="78"/>
        <v>9.5520056764390091</v>
      </c>
      <c r="P704" s="4">
        <f t="shared" si="79"/>
        <v>57.97200567643894</v>
      </c>
      <c r="Q704" s="4">
        <f t="shared" si="80"/>
        <v>255.56200567643879</v>
      </c>
    </row>
    <row r="705" spans="1:17">
      <c r="A705" s="3">
        <v>703</v>
      </c>
      <c r="B705" s="2">
        <v>38.89</v>
      </c>
      <c r="C705" s="2">
        <v>39.79</v>
      </c>
      <c r="D705" s="2">
        <v>39.130000000000003</v>
      </c>
      <c r="E705" s="2">
        <v>39.200000000000003</v>
      </c>
      <c r="F705" s="2">
        <v>39.340000000000003</v>
      </c>
      <c r="G705" s="2">
        <v>39.19</v>
      </c>
      <c r="H705" s="2">
        <v>39.42</v>
      </c>
      <c r="J705" s="10">
        <f t="shared" si="73"/>
        <v>703</v>
      </c>
      <c r="K705" s="4">
        <f t="shared" si="74"/>
        <v>16.636253547772917</v>
      </c>
      <c r="L705" s="4">
        <f t="shared" si="75"/>
        <v>46.116253547772715</v>
      </c>
      <c r="M705" s="4">
        <f t="shared" si="76"/>
        <v>140.35625354777281</v>
      </c>
      <c r="N705" s="4">
        <f t="shared" si="77"/>
        <v>46.48625354777284</v>
      </c>
      <c r="O705" s="4">
        <f t="shared" si="78"/>
        <v>9.506253547772971</v>
      </c>
      <c r="P705" s="4">
        <f t="shared" si="79"/>
        <v>57.776253547772896</v>
      </c>
      <c r="Q705" s="4">
        <f t="shared" si="80"/>
        <v>255.59625354777273</v>
      </c>
    </row>
    <row r="706" spans="1:17">
      <c r="A706" s="3">
        <v>704</v>
      </c>
      <c r="B706" s="2">
        <v>38.94</v>
      </c>
      <c r="C706" s="2">
        <v>39.5</v>
      </c>
      <c r="D706" s="2">
        <v>39.6</v>
      </c>
      <c r="E706" s="2">
        <v>39.54</v>
      </c>
      <c r="F706" s="2">
        <v>39.19</v>
      </c>
      <c r="G706" s="2">
        <v>39.17</v>
      </c>
      <c r="H706" s="2">
        <v>39.36</v>
      </c>
      <c r="J706" s="10">
        <f t="shared" si="73"/>
        <v>704</v>
      </c>
      <c r="K706" s="4">
        <f t="shared" si="74"/>
        <v>16.190501419106873</v>
      </c>
      <c r="L706" s="4">
        <f t="shared" si="75"/>
        <v>46.230501419106673</v>
      </c>
      <c r="M706" s="4">
        <f t="shared" si="76"/>
        <v>140.57050141910676</v>
      </c>
      <c r="N706" s="4">
        <f t="shared" si="77"/>
        <v>46.640501419106798</v>
      </c>
      <c r="O706" s="4">
        <f t="shared" si="78"/>
        <v>9.3105014191069273</v>
      </c>
      <c r="P706" s="4">
        <f t="shared" si="79"/>
        <v>57.560501419106856</v>
      </c>
      <c r="Q706" s="4">
        <f t="shared" si="80"/>
        <v>255.57050141910668</v>
      </c>
    </row>
    <row r="707" spans="1:17">
      <c r="A707" s="3">
        <v>705</v>
      </c>
      <c r="B707" s="2">
        <v>38.78</v>
      </c>
      <c r="C707" s="2">
        <v>39.69</v>
      </c>
      <c r="D707" s="2">
        <v>39.42</v>
      </c>
      <c r="E707" s="2">
        <v>39.4</v>
      </c>
      <c r="F707" s="2">
        <v>39.32</v>
      </c>
      <c r="G707" s="2">
        <v>39.229999999999997</v>
      </c>
      <c r="H707" s="2">
        <v>39.29</v>
      </c>
      <c r="J707" s="10">
        <f t="shared" ref="J707:J770" si="81">A707</f>
        <v>705</v>
      </c>
      <c r="K707" s="4">
        <f t="shared" si="74"/>
        <v>15.584749290440833</v>
      </c>
      <c r="L707" s="4">
        <f t="shared" si="75"/>
        <v>46.534749290440629</v>
      </c>
      <c r="M707" s="4">
        <f t="shared" si="76"/>
        <v>140.60474929044074</v>
      </c>
      <c r="N707" s="4">
        <f t="shared" si="77"/>
        <v>46.654749290440755</v>
      </c>
      <c r="O707" s="4">
        <f t="shared" si="78"/>
        <v>9.2447492904408861</v>
      </c>
      <c r="P707" s="4">
        <f t="shared" si="79"/>
        <v>57.404749290440812</v>
      </c>
      <c r="Q707" s="4">
        <f t="shared" si="80"/>
        <v>255.47474929044063</v>
      </c>
    </row>
    <row r="708" spans="1:17">
      <c r="A708" s="3">
        <v>706</v>
      </c>
      <c r="B708" s="2">
        <v>38.97</v>
      </c>
      <c r="C708" s="2">
        <v>39.909999999999997</v>
      </c>
      <c r="D708" s="2">
        <v>39.35</v>
      </c>
      <c r="E708" s="2">
        <v>39.31</v>
      </c>
      <c r="F708" s="2">
        <v>39.31</v>
      </c>
      <c r="G708" s="2">
        <v>39.28</v>
      </c>
      <c r="H708" s="2">
        <v>39.299999999999997</v>
      </c>
      <c r="J708" s="10">
        <f t="shared" si="81"/>
        <v>706</v>
      </c>
      <c r="K708" s="4">
        <f t="shared" ref="K708:K771" si="82">IF(B708&lt;75,B708-$I$2+K707,B708-$I$2+K707-60)</f>
        <v>15.16899716177479</v>
      </c>
      <c r="L708" s="4">
        <f t="shared" ref="L708:L771" si="83">IF(C708&lt;75,C708-$I$2+L707,C708-$I$2+L707-60)</f>
        <v>47.058997161774585</v>
      </c>
      <c r="M708" s="4">
        <f t="shared" ref="M708:M771" si="84">IF(D708&lt;75,D708-$I$2+M707,D708-$I$2+M707-60)</f>
        <v>140.56899716177469</v>
      </c>
      <c r="N708" s="4">
        <f t="shared" ref="N708:N771" si="85">IF(E708&lt;75,E708-$I$2+N707,E708-$I$2+N707-60)</f>
        <v>46.578997161774716</v>
      </c>
      <c r="O708" s="4">
        <f t="shared" ref="O708:O771" si="86">IF(F708&lt;75,F708-$I$2+O707,F708-$I$2+O707-60)</f>
        <v>9.1689971617748469</v>
      </c>
      <c r="P708" s="4">
        <f t="shared" ref="P708:P771" si="87">IF(G708&lt;75,G708-$I$2+P707,G708-$I$2+P707-60)</f>
        <v>57.298997161774771</v>
      </c>
      <c r="Q708" s="4">
        <f t="shared" ref="Q708:Q771" si="88">IF(H708&lt;75,H708-$I$2+Q707,H708-$I$2+Q707-60)</f>
        <v>255.38899716177457</v>
      </c>
    </row>
    <row r="709" spans="1:17">
      <c r="A709" s="3">
        <v>707</v>
      </c>
      <c r="B709" s="2">
        <v>39.03</v>
      </c>
      <c r="C709" s="2">
        <v>39.64</v>
      </c>
      <c r="D709" s="2">
        <v>39.409999999999997</v>
      </c>
      <c r="E709" s="2">
        <v>39.15</v>
      </c>
      <c r="F709" s="2">
        <v>39.4</v>
      </c>
      <c r="G709" s="2">
        <v>39.340000000000003</v>
      </c>
      <c r="H709" s="2">
        <v>39.56</v>
      </c>
      <c r="J709" s="10">
        <f t="shared" si="81"/>
        <v>707</v>
      </c>
      <c r="K709" s="4">
        <f t="shared" si="82"/>
        <v>14.81324503310875</v>
      </c>
      <c r="L709" s="4">
        <f t="shared" si="83"/>
        <v>47.313245033108544</v>
      </c>
      <c r="M709" s="4">
        <f t="shared" si="84"/>
        <v>140.59324503310864</v>
      </c>
      <c r="N709" s="4">
        <f t="shared" si="85"/>
        <v>46.343245033108673</v>
      </c>
      <c r="O709" s="4">
        <f t="shared" si="86"/>
        <v>9.183245033108804</v>
      </c>
      <c r="P709" s="4">
        <f t="shared" si="87"/>
        <v>57.253245033108733</v>
      </c>
      <c r="Q709" s="4">
        <f t="shared" si="88"/>
        <v>255.56324503310853</v>
      </c>
    </row>
    <row r="710" spans="1:17">
      <c r="A710" s="3">
        <v>708</v>
      </c>
      <c r="B710" s="2">
        <v>38.94</v>
      </c>
      <c r="C710" s="2">
        <v>39.58</v>
      </c>
      <c r="D710" s="2">
        <v>39.229999999999997</v>
      </c>
      <c r="E710" s="2">
        <v>39.340000000000003</v>
      </c>
      <c r="F710" s="2">
        <v>39.619999999999997</v>
      </c>
      <c r="G710" s="2">
        <v>39.24</v>
      </c>
      <c r="H710" s="2">
        <v>39.53</v>
      </c>
      <c r="J710" s="10">
        <f t="shared" si="81"/>
        <v>708</v>
      </c>
      <c r="K710" s="4">
        <f t="shared" si="82"/>
        <v>14.367492904442706</v>
      </c>
      <c r="L710" s="4">
        <f t="shared" si="83"/>
        <v>47.507492904442501</v>
      </c>
      <c r="M710" s="4">
        <f t="shared" si="84"/>
        <v>140.43749290444259</v>
      </c>
      <c r="N710" s="4">
        <f t="shared" si="85"/>
        <v>46.297492904442635</v>
      </c>
      <c r="O710" s="4">
        <f t="shared" si="86"/>
        <v>9.41749290444276</v>
      </c>
      <c r="P710" s="4">
        <f t="shared" si="87"/>
        <v>57.107492904442694</v>
      </c>
      <c r="Q710" s="4">
        <f t="shared" si="88"/>
        <v>255.70749290444249</v>
      </c>
    </row>
    <row r="711" spans="1:17">
      <c r="A711" s="3">
        <v>709</v>
      </c>
      <c r="B711" s="2">
        <v>39.03</v>
      </c>
      <c r="C711" s="2">
        <v>39.65</v>
      </c>
      <c r="D711" s="2">
        <v>39.36</v>
      </c>
      <c r="E711" s="2">
        <v>39.299999999999997</v>
      </c>
      <c r="F711" s="2">
        <v>39.49</v>
      </c>
      <c r="G711" s="2">
        <v>39.369999999999997</v>
      </c>
      <c r="H711" s="2">
        <v>39.58</v>
      </c>
      <c r="J711" s="10">
        <f t="shared" si="81"/>
        <v>709</v>
      </c>
      <c r="K711" s="4">
        <f t="shared" si="82"/>
        <v>14.011740775776666</v>
      </c>
      <c r="L711" s="4">
        <f t="shared" si="83"/>
        <v>47.771740775776458</v>
      </c>
      <c r="M711" s="4">
        <f t="shared" si="84"/>
        <v>140.41174077577654</v>
      </c>
      <c r="N711" s="4">
        <f t="shared" si="85"/>
        <v>46.21174077577659</v>
      </c>
      <c r="O711" s="4">
        <f t="shared" si="86"/>
        <v>9.5217407757767205</v>
      </c>
      <c r="P711" s="4">
        <f t="shared" si="87"/>
        <v>57.09174077577665</v>
      </c>
      <c r="Q711" s="4">
        <f t="shared" si="88"/>
        <v>255.90174077577643</v>
      </c>
    </row>
    <row r="712" spans="1:17">
      <c r="A712" s="3">
        <v>710</v>
      </c>
      <c r="B712" s="2">
        <v>38.93</v>
      </c>
      <c r="C712" s="2">
        <v>39.619999999999997</v>
      </c>
      <c r="D712" s="2">
        <v>39.22</v>
      </c>
      <c r="E712" s="2">
        <v>39.299999999999997</v>
      </c>
      <c r="F712" s="2">
        <v>39.42</v>
      </c>
      <c r="G712" s="2">
        <v>39.549999999999997</v>
      </c>
      <c r="H712" s="2">
        <v>39.630000000000003</v>
      </c>
      <c r="J712" s="10">
        <f t="shared" si="81"/>
        <v>710</v>
      </c>
      <c r="K712" s="4">
        <f t="shared" si="82"/>
        <v>13.555988647110624</v>
      </c>
      <c r="L712" s="4">
        <f t="shared" si="83"/>
        <v>48.005988647110414</v>
      </c>
      <c r="M712" s="4">
        <f t="shared" si="84"/>
        <v>140.24598864711049</v>
      </c>
      <c r="N712" s="4">
        <f t="shared" si="85"/>
        <v>46.125988647110546</v>
      </c>
      <c r="O712" s="4">
        <f t="shared" si="86"/>
        <v>9.5559886471106807</v>
      </c>
      <c r="P712" s="4">
        <f t="shared" si="87"/>
        <v>57.255988647110605</v>
      </c>
      <c r="Q712" s="4">
        <f t="shared" si="88"/>
        <v>256.14598864711041</v>
      </c>
    </row>
    <row r="713" spans="1:17">
      <c r="A713" s="3">
        <v>711</v>
      </c>
      <c r="B713" s="2">
        <v>38.81</v>
      </c>
      <c r="C713" s="2">
        <v>39.619999999999997</v>
      </c>
      <c r="D713" s="2">
        <v>39.090000000000003</v>
      </c>
      <c r="E713" s="2">
        <v>39.229999999999997</v>
      </c>
      <c r="F713" s="2">
        <v>39.47</v>
      </c>
      <c r="G713" s="2">
        <v>39.24</v>
      </c>
      <c r="H713" s="2">
        <v>39.47</v>
      </c>
      <c r="J713" s="10">
        <f t="shared" si="81"/>
        <v>711</v>
      </c>
      <c r="K713" s="4">
        <f t="shared" si="82"/>
        <v>12.980236518444585</v>
      </c>
      <c r="L713" s="4">
        <f t="shared" si="83"/>
        <v>48.24023651844437</v>
      </c>
      <c r="M713" s="4">
        <f t="shared" si="84"/>
        <v>139.95023651844446</v>
      </c>
      <c r="N713" s="4">
        <f t="shared" si="85"/>
        <v>45.970236518444501</v>
      </c>
      <c r="O713" s="4">
        <f t="shared" si="86"/>
        <v>9.6402365184446381</v>
      </c>
      <c r="P713" s="4">
        <f t="shared" si="87"/>
        <v>57.110236518444566</v>
      </c>
      <c r="Q713" s="4">
        <f t="shared" si="88"/>
        <v>256.23023651844437</v>
      </c>
    </row>
    <row r="714" spans="1:17">
      <c r="A714" s="3">
        <v>712</v>
      </c>
      <c r="B714" s="2">
        <v>38.75</v>
      </c>
      <c r="C714" s="2">
        <v>39.81</v>
      </c>
      <c r="D714" s="2">
        <v>39.369999999999997</v>
      </c>
      <c r="E714" s="2">
        <v>39.270000000000003</v>
      </c>
      <c r="F714" s="2">
        <v>39.409999999999997</v>
      </c>
      <c r="G714" s="2">
        <v>39.270000000000003</v>
      </c>
      <c r="H714" s="2">
        <v>39.630000000000003</v>
      </c>
      <c r="J714" s="10">
        <f t="shared" si="81"/>
        <v>712</v>
      </c>
      <c r="K714" s="4">
        <f t="shared" si="82"/>
        <v>12.344484389778543</v>
      </c>
      <c r="L714" s="4">
        <f t="shared" si="83"/>
        <v>48.66448438977833</v>
      </c>
      <c r="M714" s="4">
        <f t="shared" si="84"/>
        <v>139.93448438977842</v>
      </c>
      <c r="N714" s="4">
        <f t="shared" si="85"/>
        <v>45.854484389778463</v>
      </c>
      <c r="O714" s="4">
        <f t="shared" si="86"/>
        <v>9.6644843897785933</v>
      </c>
      <c r="P714" s="4">
        <f t="shared" si="87"/>
        <v>56.994484389778528</v>
      </c>
      <c r="Q714" s="4">
        <f t="shared" si="88"/>
        <v>256.47448438977835</v>
      </c>
    </row>
    <row r="715" spans="1:17">
      <c r="A715" s="3">
        <v>713</v>
      </c>
      <c r="B715" s="2">
        <v>38.869999999999997</v>
      </c>
      <c r="C715" s="2">
        <v>39.75</v>
      </c>
      <c r="D715" s="2">
        <v>39.130000000000003</v>
      </c>
      <c r="E715" s="2">
        <v>39.07</v>
      </c>
      <c r="F715" s="2">
        <v>39.369999999999997</v>
      </c>
      <c r="G715" s="2">
        <v>39.28</v>
      </c>
      <c r="H715" s="2">
        <v>39.61</v>
      </c>
      <c r="J715" s="10">
        <f t="shared" si="81"/>
        <v>713</v>
      </c>
      <c r="K715" s="4">
        <f t="shared" si="82"/>
        <v>11.828732261112499</v>
      </c>
      <c r="L715" s="4">
        <f t="shared" si="83"/>
        <v>49.028732261112289</v>
      </c>
      <c r="M715" s="4">
        <f t="shared" si="84"/>
        <v>139.67873226111237</v>
      </c>
      <c r="N715" s="4">
        <f t="shared" si="85"/>
        <v>45.538732261112422</v>
      </c>
      <c r="O715" s="4">
        <f t="shared" si="86"/>
        <v>9.6487322611125492</v>
      </c>
      <c r="P715" s="4">
        <f t="shared" si="87"/>
        <v>56.888732261112487</v>
      </c>
      <c r="Q715" s="4">
        <f t="shared" si="88"/>
        <v>256.6987322611123</v>
      </c>
    </row>
    <row r="716" spans="1:17">
      <c r="A716" s="3">
        <v>714</v>
      </c>
      <c r="B716" s="2">
        <v>38.85</v>
      </c>
      <c r="C716" s="2">
        <v>39.5</v>
      </c>
      <c r="D716" s="2">
        <v>39.35</v>
      </c>
      <c r="E716" s="2">
        <v>39.04</v>
      </c>
      <c r="F716" s="2">
        <v>40.020000000000003</v>
      </c>
      <c r="G716" s="2">
        <v>39.26</v>
      </c>
      <c r="H716" s="2">
        <v>39.46</v>
      </c>
      <c r="J716" s="10">
        <f t="shared" si="81"/>
        <v>714</v>
      </c>
      <c r="K716" s="4">
        <f t="shared" si="82"/>
        <v>11.292980132446459</v>
      </c>
      <c r="L716" s="4">
        <f t="shared" si="83"/>
        <v>49.142980132446247</v>
      </c>
      <c r="M716" s="4">
        <f t="shared" si="84"/>
        <v>139.64298013244633</v>
      </c>
      <c r="N716" s="4">
        <f t="shared" si="85"/>
        <v>45.19298013244638</v>
      </c>
      <c r="O716" s="4">
        <f t="shared" si="86"/>
        <v>10.282980132446511</v>
      </c>
      <c r="P716" s="4">
        <f t="shared" si="87"/>
        <v>56.762980132446444</v>
      </c>
      <c r="Q716" s="4">
        <f t="shared" si="88"/>
        <v>256.77298013244626</v>
      </c>
    </row>
    <row r="717" spans="1:17">
      <c r="A717" s="3">
        <v>715</v>
      </c>
      <c r="B717" s="2">
        <v>38.96</v>
      </c>
      <c r="C717" s="2">
        <v>39.6</v>
      </c>
      <c r="D717" s="2">
        <v>39.06</v>
      </c>
      <c r="E717" s="2">
        <v>39.11</v>
      </c>
      <c r="F717" s="2">
        <v>39.56</v>
      </c>
      <c r="G717" s="2">
        <v>39.369999999999997</v>
      </c>
      <c r="H717" s="2">
        <v>39.799999999999997</v>
      </c>
      <c r="J717" s="10">
        <f t="shared" si="81"/>
        <v>715</v>
      </c>
      <c r="K717" s="4">
        <f t="shared" si="82"/>
        <v>10.867228003780419</v>
      </c>
      <c r="L717" s="4">
        <f t="shared" si="83"/>
        <v>49.357228003780207</v>
      </c>
      <c r="M717" s="4">
        <f t="shared" si="84"/>
        <v>139.31722800378029</v>
      </c>
      <c r="N717" s="4">
        <f t="shared" si="85"/>
        <v>44.917228003780338</v>
      </c>
      <c r="O717" s="4">
        <f t="shared" si="86"/>
        <v>10.457228003780472</v>
      </c>
      <c r="P717" s="4">
        <f t="shared" si="87"/>
        <v>56.7472280037804</v>
      </c>
      <c r="Q717" s="4">
        <f t="shared" si="88"/>
        <v>257.18722800378021</v>
      </c>
    </row>
    <row r="718" spans="1:17">
      <c r="A718" s="3">
        <v>716</v>
      </c>
      <c r="B718" s="2">
        <v>39.25</v>
      </c>
      <c r="C718" s="2">
        <v>39.75</v>
      </c>
      <c r="D718" s="2">
        <v>39.08</v>
      </c>
      <c r="E718" s="2">
        <v>39.770000000000003</v>
      </c>
      <c r="F718" s="2">
        <v>39.56</v>
      </c>
      <c r="G718" s="2">
        <v>39.54</v>
      </c>
      <c r="H718" s="2">
        <v>39.549999999999997</v>
      </c>
      <c r="J718" s="10">
        <f t="shared" si="81"/>
        <v>716</v>
      </c>
      <c r="K718" s="4">
        <f t="shared" si="82"/>
        <v>10.731475875114377</v>
      </c>
      <c r="L718" s="4">
        <f t="shared" si="83"/>
        <v>49.721475875114166</v>
      </c>
      <c r="M718" s="4">
        <f t="shared" si="84"/>
        <v>139.01147587511423</v>
      </c>
      <c r="N718" s="4">
        <f t="shared" si="85"/>
        <v>45.301475875114299</v>
      </c>
      <c r="O718" s="4">
        <f t="shared" si="86"/>
        <v>10.631475875114432</v>
      </c>
      <c r="P718" s="4">
        <f t="shared" si="87"/>
        <v>56.901475875114357</v>
      </c>
      <c r="Q718" s="4">
        <f t="shared" si="88"/>
        <v>257.35147587511415</v>
      </c>
    </row>
    <row r="719" spans="1:17">
      <c r="A719" s="3">
        <v>717</v>
      </c>
      <c r="B719" s="2">
        <v>40.43</v>
      </c>
      <c r="C719" s="2">
        <v>103.15</v>
      </c>
      <c r="D719" s="2">
        <v>38.979999999999997</v>
      </c>
      <c r="E719" s="2">
        <v>104.33</v>
      </c>
      <c r="F719" s="2">
        <v>41.8</v>
      </c>
      <c r="G719" s="2">
        <v>104.61</v>
      </c>
      <c r="H719" s="2">
        <v>39.6</v>
      </c>
      <c r="J719" s="10">
        <f t="shared" si="81"/>
        <v>717</v>
      </c>
      <c r="K719" s="4">
        <f t="shared" si="82"/>
        <v>11.775723746448335</v>
      </c>
      <c r="L719" s="4">
        <f t="shared" si="83"/>
        <v>53.48572374644813</v>
      </c>
      <c r="M719" s="4">
        <f t="shared" si="84"/>
        <v>138.60572374644818</v>
      </c>
      <c r="N719" s="4">
        <f t="shared" si="85"/>
        <v>50.245723746448249</v>
      </c>
      <c r="O719" s="4">
        <f t="shared" si="86"/>
        <v>13.045723746448388</v>
      </c>
      <c r="P719" s="4">
        <f t="shared" si="87"/>
        <v>62.125723746448315</v>
      </c>
      <c r="Q719" s="4">
        <f t="shared" si="88"/>
        <v>257.5657237464481</v>
      </c>
    </row>
    <row r="720" spans="1:17">
      <c r="A720" s="3">
        <v>718</v>
      </c>
      <c r="B720" s="2">
        <v>38.979999999999997</v>
      </c>
      <c r="C720" s="2">
        <v>39.57</v>
      </c>
      <c r="D720" s="2">
        <v>38.979999999999997</v>
      </c>
      <c r="E720" s="2">
        <v>39.5</v>
      </c>
      <c r="F720" s="2">
        <v>40.409999999999997</v>
      </c>
      <c r="G720" s="2">
        <v>39.49</v>
      </c>
      <c r="H720" s="2">
        <v>39.54</v>
      </c>
      <c r="J720" s="10">
        <f t="shared" si="81"/>
        <v>718</v>
      </c>
      <c r="K720" s="4">
        <f t="shared" si="82"/>
        <v>11.369971617782291</v>
      </c>
      <c r="L720" s="4">
        <f t="shared" si="83"/>
        <v>53.669971617782089</v>
      </c>
      <c r="M720" s="4">
        <f t="shared" si="84"/>
        <v>138.19997161778213</v>
      </c>
      <c r="N720" s="4">
        <f t="shared" si="85"/>
        <v>50.359971617782207</v>
      </c>
      <c r="O720" s="4">
        <f t="shared" si="86"/>
        <v>14.069971617782343</v>
      </c>
      <c r="P720" s="4">
        <f t="shared" si="87"/>
        <v>62.229971617782276</v>
      </c>
      <c r="Q720" s="4">
        <f t="shared" si="88"/>
        <v>257.71997161778205</v>
      </c>
    </row>
    <row r="721" spans="1:17">
      <c r="A721" s="3">
        <v>719</v>
      </c>
      <c r="B721" s="2">
        <v>39.07</v>
      </c>
      <c r="C721" s="2">
        <v>39.44</v>
      </c>
      <c r="D721" s="2">
        <v>38.96</v>
      </c>
      <c r="E721" s="2">
        <v>39.42</v>
      </c>
      <c r="F721" s="2">
        <v>104.37</v>
      </c>
      <c r="G721" s="2">
        <v>39.340000000000003</v>
      </c>
      <c r="H721" s="2">
        <v>39.44</v>
      </c>
      <c r="J721" s="10">
        <f t="shared" si="81"/>
        <v>719</v>
      </c>
      <c r="K721" s="4">
        <f t="shared" si="82"/>
        <v>11.05421948911625</v>
      </c>
      <c r="L721" s="4">
        <f t="shared" si="83"/>
        <v>53.724219489116045</v>
      </c>
      <c r="M721" s="4">
        <f t="shared" si="84"/>
        <v>137.77421948911609</v>
      </c>
      <c r="N721" s="4">
        <f t="shared" si="85"/>
        <v>50.394219489116168</v>
      </c>
      <c r="O721" s="4">
        <f t="shared" si="86"/>
        <v>19.054219489116306</v>
      </c>
      <c r="P721" s="4">
        <f t="shared" si="87"/>
        <v>62.184219489116238</v>
      </c>
      <c r="Q721" s="4">
        <f t="shared" si="88"/>
        <v>257.77421948911604</v>
      </c>
    </row>
    <row r="722" spans="1:17">
      <c r="A722" s="3">
        <v>720</v>
      </c>
      <c r="B722" s="2">
        <v>39.17</v>
      </c>
      <c r="C722" s="2">
        <v>39.450000000000003</v>
      </c>
      <c r="D722" s="2">
        <v>39.200000000000003</v>
      </c>
      <c r="E722" s="2">
        <v>39.14</v>
      </c>
      <c r="F722" s="2">
        <v>39.880000000000003</v>
      </c>
      <c r="G722" s="2">
        <v>39.39</v>
      </c>
      <c r="H722" s="2">
        <v>39.31</v>
      </c>
      <c r="J722" s="10">
        <f t="shared" si="81"/>
        <v>720</v>
      </c>
      <c r="K722" s="4">
        <f t="shared" si="82"/>
        <v>10.83846736045021</v>
      </c>
      <c r="L722" s="4">
        <f t="shared" si="83"/>
        <v>53.788467360450007</v>
      </c>
      <c r="M722" s="4">
        <f t="shared" si="84"/>
        <v>137.58846736045007</v>
      </c>
      <c r="N722" s="4">
        <f t="shared" si="85"/>
        <v>50.148467360450127</v>
      </c>
      <c r="O722" s="4">
        <f t="shared" si="86"/>
        <v>19.548467360450267</v>
      </c>
      <c r="P722" s="4">
        <f t="shared" si="87"/>
        <v>62.188467360450197</v>
      </c>
      <c r="Q722" s="4">
        <f t="shared" si="88"/>
        <v>257.69846736044997</v>
      </c>
    </row>
    <row r="723" spans="1:17">
      <c r="A723" s="3">
        <v>721</v>
      </c>
      <c r="B723" s="2">
        <v>39.020000000000003</v>
      </c>
      <c r="C723" s="2">
        <v>39.380000000000003</v>
      </c>
      <c r="D723" s="2">
        <v>39.58</v>
      </c>
      <c r="E723" s="2">
        <v>39.35</v>
      </c>
      <c r="F723" s="2">
        <v>39.36</v>
      </c>
      <c r="G723" s="2">
        <v>39.53</v>
      </c>
      <c r="H723" s="2">
        <v>39.380000000000003</v>
      </c>
      <c r="J723" s="10">
        <f t="shared" si="81"/>
        <v>721</v>
      </c>
      <c r="K723" s="4">
        <f t="shared" si="82"/>
        <v>10.472715231784171</v>
      </c>
      <c r="L723" s="4">
        <f t="shared" si="83"/>
        <v>53.782715231783968</v>
      </c>
      <c r="M723" s="4">
        <f t="shared" si="84"/>
        <v>137.78271523178404</v>
      </c>
      <c r="N723" s="4">
        <f t="shared" si="85"/>
        <v>50.112715231784087</v>
      </c>
      <c r="O723" s="4">
        <f t="shared" si="86"/>
        <v>19.522715231784225</v>
      </c>
      <c r="P723" s="4">
        <f t="shared" si="87"/>
        <v>62.332715231784157</v>
      </c>
      <c r="Q723" s="4">
        <f t="shared" si="88"/>
        <v>257.69271523178395</v>
      </c>
    </row>
    <row r="724" spans="1:17">
      <c r="A724" s="3">
        <v>722</v>
      </c>
      <c r="B724" s="2">
        <v>38.840000000000003</v>
      </c>
      <c r="C724" s="2">
        <v>39.340000000000003</v>
      </c>
      <c r="D724" s="2">
        <v>39.25</v>
      </c>
      <c r="E724" s="2">
        <v>38.96</v>
      </c>
      <c r="F724" s="2">
        <v>39.17</v>
      </c>
      <c r="G724" s="2">
        <v>39.49</v>
      </c>
      <c r="H724" s="2">
        <v>39.35</v>
      </c>
      <c r="J724" s="10">
        <f t="shared" si="81"/>
        <v>722</v>
      </c>
      <c r="K724" s="4">
        <f t="shared" si="82"/>
        <v>9.9269631031181333</v>
      </c>
      <c r="L724" s="4">
        <f t="shared" si="83"/>
        <v>53.73696310311793</v>
      </c>
      <c r="M724" s="4">
        <f t="shared" si="84"/>
        <v>137.646963103118</v>
      </c>
      <c r="N724" s="4">
        <f t="shared" si="85"/>
        <v>49.686963103118046</v>
      </c>
      <c r="O724" s="4">
        <f t="shared" si="86"/>
        <v>19.306963103118186</v>
      </c>
      <c r="P724" s="4">
        <f t="shared" si="87"/>
        <v>62.436963103118117</v>
      </c>
      <c r="Q724" s="4">
        <f t="shared" si="88"/>
        <v>257.6569631031179</v>
      </c>
    </row>
    <row r="725" spans="1:17">
      <c r="A725" s="3">
        <v>723</v>
      </c>
      <c r="B725" s="2">
        <v>38.979999999999997</v>
      </c>
      <c r="C725" s="2">
        <v>39.369999999999997</v>
      </c>
      <c r="D725" s="2">
        <v>39.39</v>
      </c>
      <c r="E725" s="2">
        <v>39.159999999999997</v>
      </c>
      <c r="F725" s="2">
        <v>39.270000000000003</v>
      </c>
      <c r="G725" s="2">
        <v>39.33</v>
      </c>
      <c r="H725" s="2">
        <v>39.21</v>
      </c>
      <c r="J725" s="10">
        <f t="shared" si="81"/>
        <v>723</v>
      </c>
      <c r="K725" s="4">
        <f t="shared" si="82"/>
        <v>9.5212109744520887</v>
      </c>
      <c r="L725" s="4">
        <f t="shared" si="83"/>
        <v>53.721210974451886</v>
      </c>
      <c r="M725" s="4">
        <f t="shared" si="84"/>
        <v>137.65121097445194</v>
      </c>
      <c r="N725" s="4">
        <f t="shared" si="85"/>
        <v>49.461210974452001</v>
      </c>
      <c r="O725" s="4">
        <f t="shared" si="86"/>
        <v>19.191210974452147</v>
      </c>
      <c r="P725" s="4">
        <f t="shared" si="87"/>
        <v>62.381210974452074</v>
      </c>
      <c r="Q725" s="4">
        <f t="shared" si="88"/>
        <v>257.48121097445187</v>
      </c>
    </row>
    <row r="726" spans="1:17">
      <c r="A726" s="3">
        <v>724</v>
      </c>
      <c r="B726" s="2">
        <v>38.799999999999997</v>
      </c>
      <c r="C726" s="2">
        <v>39.25</v>
      </c>
      <c r="D726" s="2">
        <v>39.19</v>
      </c>
      <c r="E726" s="2">
        <v>38.840000000000003</v>
      </c>
      <c r="F726" s="2">
        <v>39.549999999999997</v>
      </c>
      <c r="G726" s="2">
        <v>39.44</v>
      </c>
      <c r="H726" s="2">
        <v>39.5</v>
      </c>
      <c r="J726" s="10">
        <f t="shared" si="81"/>
        <v>724</v>
      </c>
      <c r="K726" s="4">
        <f t="shared" si="82"/>
        <v>8.9354588457860444</v>
      </c>
      <c r="L726" s="4">
        <f t="shared" si="83"/>
        <v>53.585458845785844</v>
      </c>
      <c r="M726" s="4">
        <f t="shared" si="84"/>
        <v>137.4554588457859</v>
      </c>
      <c r="N726" s="4">
        <f t="shared" si="85"/>
        <v>48.915458845785963</v>
      </c>
      <c r="O726" s="4">
        <f t="shared" si="86"/>
        <v>19.355458845786103</v>
      </c>
      <c r="P726" s="4">
        <f t="shared" si="87"/>
        <v>62.43545884578603</v>
      </c>
      <c r="Q726" s="4">
        <f t="shared" si="88"/>
        <v>257.59545884578586</v>
      </c>
    </row>
    <row r="727" spans="1:17">
      <c r="A727" s="3">
        <v>725</v>
      </c>
      <c r="B727" s="2">
        <v>38.92</v>
      </c>
      <c r="C727" s="2">
        <v>39.51</v>
      </c>
      <c r="D727" s="2">
        <v>39.19</v>
      </c>
      <c r="E727" s="2">
        <v>39</v>
      </c>
      <c r="F727" s="2">
        <v>39.19</v>
      </c>
      <c r="G727" s="2">
        <v>39.229999999999997</v>
      </c>
      <c r="H727" s="2">
        <v>40.04</v>
      </c>
      <c r="J727" s="10">
        <f t="shared" si="81"/>
        <v>725</v>
      </c>
      <c r="K727" s="4">
        <f t="shared" si="82"/>
        <v>8.4697067171200047</v>
      </c>
      <c r="L727" s="4">
        <f t="shared" si="83"/>
        <v>53.709706717119801</v>
      </c>
      <c r="M727" s="4">
        <f t="shared" si="84"/>
        <v>137.25970671711985</v>
      </c>
      <c r="N727" s="4">
        <f t="shared" si="85"/>
        <v>48.529706717119922</v>
      </c>
      <c r="O727" s="4">
        <f t="shared" si="86"/>
        <v>19.159706717120059</v>
      </c>
      <c r="P727" s="4">
        <f t="shared" si="87"/>
        <v>62.279706717119986</v>
      </c>
      <c r="Q727" s="4">
        <f t="shared" si="88"/>
        <v>258.24970671711981</v>
      </c>
    </row>
    <row r="728" spans="1:17">
      <c r="A728" s="3">
        <v>726</v>
      </c>
      <c r="B728" s="2">
        <v>39.04</v>
      </c>
      <c r="C728" s="2">
        <v>39.03</v>
      </c>
      <c r="D728" s="2">
        <v>39.58</v>
      </c>
      <c r="E728" s="2">
        <v>38.99</v>
      </c>
      <c r="F728" s="2">
        <v>39.36</v>
      </c>
      <c r="G728" s="2">
        <v>39.340000000000003</v>
      </c>
      <c r="H728" s="2">
        <v>108.97</v>
      </c>
      <c r="J728" s="10">
        <f t="shared" si="81"/>
        <v>726</v>
      </c>
      <c r="K728" s="4">
        <f t="shared" si="82"/>
        <v>8.1239545884539623</v>
      </c>
      <c r="L728" s="4">
        <f t="shared" si="83"/>
        <v>53.35395458845376</v>
      </c>
      <c r="M728" s="4">
        <f t="shared" si="84"/>
        <v>137.45395458845383</v>
      </c>
      <c r="N728" s="4">
        <f t="shared" si="85"/>
        <v>48.133954588453882</v>
      </c>
      <c r="O728" s="4">
        <f t="shared" si="86"/>
        <v>19.133954588454017</v>
      </c>
      <c r="P728" s="4">
        <f t="shared" si="87"/>
        <v>62.233954588453948</v>
      </c>
      <c r="Q728" s="4">
        <f t="shared" si="88"/>
        <v>267.83395458845376</v>
      </c>
    </row>
    <row r="729" spans="1:17">
      <c r="A729" s="3">
        <v>727</v>
      </c>
      <c r="B729" s="2">
        <v>38.799999999999997</v>
      </c>
      <c r="C729" s="2">
        <v>39.369999999999997</v>
      </c>
      <c r="D729" s="2">
        <v>103.89</v>
      </c>
      <c r="E729" s="2">
        <v>39.5</v>
      </c>
      <c r="F729" s="2">
        <v>39.18</v>
      </c>
      <c r="G729" s="2">
        <v>39.39</v>
      </c>
      <c r="H729" s="2">
        <v>39.69</v>
      </c>
      <c r="J729" s="10">
        <f t="shared" si="81"/>
        <v>727</v>
      </c>
      <c r="K729" s="4">
        <f t="shared" si="82"/>
        <v>7.538202459787918</v>
      </c>
      <c r="L729" s="4">
        <f t="shared" si="83"/>
        <v>53.338202459787716</v>
      </c>
      <c r="M729" s="4">
        <f t="shared" si="84"/>
        <v>141.9582024597878</v>
      </c>
      <c r="N729" s="4">
        <f t="shared" si="85"/>
        <v>48.248202459787841</v>
      </c>
      <c r="O729" s="4">
        <f t="shared" si="86"/>
        <v>18.928202459787975</v>
      </c>
      <c r="P729" s="4">
        <f t="shared" si="87"/>
        <v>62.238202459787907</v>
      </c>
      <c r="Q729" s="4">
        <f t="shared" si="88"/>
        <v>268.13820245978775</v>
      </c>
    </row>
    <row r="730" spans="1:17">
      <c r="A730" s="3">
        <v>728</v>
      </c>
      <c r="B730" s="2">
        <v>39.119999999999997</v>
      </c>
      <c r="C730" s="2">
        <v>39.03</v>
      </c>
      <c r="D730" s="2">
        <v>39.659999999999997</v>
      </c>
      <c r="E730" s="2">
        <v>40.119999999999997</v>
      </c>
      <c r="F730" s="2">
        <v>39.200000000000003</v>
      </c>
      <c r="G730" s="2">
        <v>39.18</v>
      </c>
      <c r="H730" s="2">
        <v>39.47</v>
      </c>
      <c r="J730" s="10">
        <f t="shared" si="81"/>
        <v>728</v>
      </c>
      <c r="K730" s="4">
        <f t="shared" si="82"/>
        <v>7.272450331121874</v>
      </c>
      <c r="L730" s="4">
        <f t="shared" si="83"/>
        <v>52.982450331121676</v>
      </c>
      <c r="M730" s="4">
        <f t="shared" si="84"/>
        <v>142.23245033112175</v>
      </c>
      <c r="N730" s="4">
        <f t="shared" si="85"/>
        <v>48.982450331121797</v>
      </c>
      <c r="O730" s="4">
        <f t="shared" si="86"/>
        <v>18.742450331121937</v>
      </c>
      <c r="P730" s="4">
        <f t="shared" si="87"/>
        <v>62.032450331121865</v>
      </c>
      <c r="Q730" s="4">
        <f t="shared" si="88"/>
        <v>268.22245033112171</v>
      </c>
    </row>
    <row r="731" spans="1:17">
      <c r="A731" s="3">
        <v>729</v>
      </c>
      <c r="B731" s="2">
        <v>38.880000000000003</v>
      </c>
      <c r="C731" s="2">
        <v>39.21</v>
      </c>
      <c r="D731" s="2">
        <v>39.450000000000003</v>
      </c>
      <c r="E731" s="2">
        <v>38.92</v>
      </c>
      <c r="F731" s="2">
        <v>39.090000000000003</v>
      </c>
      <c r="G731" s="2">
        <v>39.35</v>
      </c>
      <c r="H731" s="2">
        <v>39.729999999999997</v>
      </c>
      <c r="J731" s="10">
        <f t="shared" si="81"/>
        <v>729</v>
      </c>
      <c r="K731" s="4">
        <f t="shared" si="82"/>
        <v>6.7666982024558351</v>
      </c>
      <c r="L731" s="4">
        <f t="shared" si="83"/>
        <v>52.806698202455635</v>
      </c>
      <c r="M731" s="4">
        <f t="shared" si="84"/>
        <v>142.29669820245573</v>
      </c>
      <c r="N731" s="4">
        <f t="shared" si="85"/>
        <v>48.516698202455757</v>
      </c>
      <c r="O731" s="4">
        <f t="shared" si="86"/>
        <v>18.446698202455899</v>
      </c>
      <c r="P731" s="4">
        <f t="shared" si="87"/>
        <v>61.996698202455825</v>
      </c>
      <c r="Q731" s="4">
        <f t="shared" si="88"/>
        <v>268.56669820245565</v>
      </c>
    </row>
    <row r="732" spans="1:17">
      <c r="A732" s="3">
        <v>730</v>
      </c>
      <c r="B732" s="2">
        <v>38.880000000000003</v>
      </c>
      <c r="C732" s="2">
        <v>39.07</v>
      </c>
      <c r="D732" s="2">
        <v>39.380000000000003</v>
      </c>
      <c r="E732" s="2">
        <v>39.119999999999997</v>
      </c>
      <c r="F732" s="2">
        <v>39.22</v>
      </c>
      <c r="G732" s="2">
        <v>39.450000000000003</v>
      </c>
      <c r="H732" s="2">
        <v>39.54</v>
      </c>
      <c r="J732" s="10">
        <f t="shared" si="81"/>
        <v>730</v>
      </c>
      <c r="K732" s="4">
        <f t="shared" si="82"/>
        <v>6.2609460737897962</v>
      </c>
      <c r="L732" s="4">
        <f t="shared" si="83"/>
        <v>52.490946073789594</v>
      </c>
      <c r="M732" s="4">
        <f t="shared" si="84"/>
        <v>142.29094607378968</v>
      </c>
      <c r="N732" s="4">
        <f t="shared" si="85"/>
        <v>48.250946073789713</v>
      </c>
      <c r="O732" s="4">
        <f t="shared" si="86"/>
        <v>18.280946073789856</v>
      </c>
      <c r="P732" s="4">
        <f t="shared" si="87"/>
        <v>62.060946073789786</v>
      </c>
      <c r="Q732" s="4">
        <f t="shared" si="88"/>
        <v>268.72094607378961</v>
      </c>
    </row>
    <row r="733" spans="1:17">
      <c r="A733" s="3">
        <v>731</v>
      </c>
      <c r="B733" s="2">
        <v>39.1</v>
      </c>
      <c r="C733" s="2">
        <v>39.17</v>
      </c>
      <c r="D733" s="2">
        <v>39.58</v>
      </c>
      <c r="E733" s="2">
        <v>38.950000000000003</v>
      </c>
      <c r="F733" s="2">
        <v>39.1</v>
      </c>
      <c r="G733" s="2">
        <v>39.04</v>
      </c>
      <c r="H733" s="2">
        <v>39.380000000000003</v>
      </c>
      <c r="J733" s="10">
        <f t="shared" si="81"/>
        <v>731</v>
      </c>
      <c r="K733" s="4">
        <f t="shared" si="82"/>
        <v>5.9751939451237561</v>
      </c>
      <c r="L733" s="4">
        <f t="shared" si="83"/>
        <v>52.275193945123554</v>
      </c>
      <c r="M733" s="4">
        <f t="shared" si="84"/>
        <v>142.48519394512363</v>
      </c>
      <c r="N733" s="4">
        <f t="shared" si="85"/>
        <v>47.815193945123674</v>
      </c>
      <c r="O733" s="4">
        <f t="shared" si="86"/>
        <v>17.995193945123816</v>
      </c>
      <c r="P733" s="4">
        <f t="shared" si="87"/>
        <v>61.715193945123744</v>
      </c>
      <c r="Q733" s="4">
        <f t="shared" si="88"/>
        <v>268.71519394512359</v>
      </c>
    </row>
    <row r="734" spans="1:17">
      <c r="A734" s="3">
        <v>732</v>
      </c>
      <c r="B734" s="2">
        <v>113.67</v>
      </c>
      <c r="C734" s="2">
        <v>39.17</v>
      </c>
      <c r="D734" s="2">
        <v>39.450000000000003</v>
      </c>
      <c r="E734" s="2">
        <v>39.18</v>
      </c>
      <c r="F734" s="2">
        <v>39.04</v>
      </c>
      <c r="G734" s="2">
        <v>39.07</v>
      </c>
      <c r="H734" s="2">
        <v>39.35</v>
      </c>
      <c r="J734" s="10">
        <f t="shared" si="81"/>
        <v>732</v>
      </c>
      <c r="K734" s="4">
        <f t="shared" si="82"/>
        <v>20.259441816457723</v>
      </c>
      <c r="L734" s="4">
        <f t="shared" si="83"/>
        <v>52.059441816457515</v>
      </c>
      <c r="M734" s="4">
        <f t="shared" si="84"/>
        <v>142.5494418164576</v>
      </c>
      <c r="N734" s="4">
        <f t="shared" si="85"/>
        <v>47.609441816457633</v>
      </c>
      <c r="O734" s="4">
        <f t="shared" si="86"/>
        <v>17.649441816457774</v>
      </c>
      <c r="P734" s="4">
        <f t="shared" si="87"/>
        <v>61.399441816457703</v>
      </c>
      <c r="Q734" s="4">
        <f t="shared" si="88"/>
        <v>268.67944181645754</v>
      </c>
    </row>
    <row r="735" spans="1:17">
      <c r="A735" s="3">
        <v>733</v>
      </c>
      <c r="B735" s="2">
        <v>39.19</v>
      </c>
      <c r="C735" s="2">
        <v>39.18</v>
      </c>
      <c r="D735" s="2">
        <v>39.46</v>
      </c>
      <c r="E735" s="2">
        <v>38.99</v>
      </c>
      <c r="F735" s="2">
        <v>39.119999999999997</v>
      </c>
      <c r="G735" s="2">
        <v>39.29</v>
      </c>
      <c r="H735" s="2">
        <v>39.46</v>
      </c>
      <c r="J735" s="10">
        <f t="shared" si="81"/>
        <v>733</v>
      </c>
      <c r="K735" s="4">
        <f t="shared" si="82"/>
        <v>20.06368968779168</v>
      </c>
      <c r="L735" s="4">
        <f t="shared" si="83"/>
        <v>51.853689687791473</v>
      </c>
      <c r="M735" s="4">
        <f t="shared" si="84"/>
        <v>142.62368968779157</v>
      </c>
      <c r="N735" s="4">
        <f t="shared" si="85"/>
        <v>47.213689687791593</v>
      </c>
      <c r="O735" s="4">
        <f t="shared" si="86"/>
        <v>17.38368968779173</v>
      </c>
      <c r="P735" s="4">
        <f t="shared" si="87"/>
        <v>61.30368968779166</v>
      </c>
      <c r="Q735" s="4">
        <f t="shared" si="88"/>
        <v>268.75368968779151</v>
      </c>
    </row>
    <row r="736" spans="1:17">
      <c r="A736" s="3">
        <v>734</v>
      </c>
      <c r="B736" s="2">
        <v>38.840000000000003</v>
      </c>
      <c r="C736" s="2">
        <v>39.14</v>
      </c>
      <c r="D736" s="2">
        <v>39.36</v>
      </c>
      <c r="E736" s="2">
        <v>39.090000000000003</v>
      </c>
      <c r="F736" s="2">
        <v>39.29</v>
      </c>
      <c r="G736" s="2">
        <v>38.94</v>
      </c>
      <c r="H736" s="2">
        <v>39.630000000000003</v>
      </c>
      <c r="J736" s="10">
        <f t="shared" si="81"/>
        <v>734</v>
      </c>
      <c r="K736" s="4">
        <f t="shared" si="82"/>
        <v>19.517937559125642</v>
      </c>
      <c r="L736" s="4">
        <f t="shared" si="83"/>
        <v>51.607937559125432</v>
      </c>
      <c r="M736" s="4">
        <f t="shared" si="84"/>
        <v>142.59793755912551</v>
      </c>
      <c r="N736" s="4">
        <f t="shared" si="85"/>
        <v>46.917937559125555</v>
      </c>
      <c r="O736" s="4">
        <f t="shared" si="86"/>
        <v>17.287937559125687</v>
      </c>
      <c r="P736" s="4">
        <f t="shared" si="87"/>
        <v>60.857937559125617</v>
      </c>
      <c r="Q736" s="4">
        <f t="shared" si="88"/>
        <v>268.99793755912549</v>
      </c>
    </row>
    <row r="737" spans="1:17">
      <c r="A737" s="3">
        <v>735</v>
      </c>
      <c r="B737" s="2">
        <v>39</v>
      </c>
      <c r="C737" s="2">
        <v>39.25</v>
      </c>
      <c r="D737" s="2">
        <v>39.49</v>
      </c>
      <c r="E737" s="2">
        <v>38.869999999999997</v>
      </c>
      <c r="F737" s="2">
        <v>39.25</v>
      </c>
      <c r="G737" s="2">
        <v>39.270000000000003</v>
      </c>
      <c r="H737" s="2">
        <v>39.31</v>
      </c>
      <c r="J737" s="10">
        <f t="shared" si="81"/>
        <v>735</v>
      </c>
      <c r="K737" s="4">
        <f t="shared" si="82"/>
        <v>19.1321854304596</v>
      </c>
      <c r="L737" s="4">
        <f t="shared" si="83"/>
        <v>51.47218543045939</v>
      </c>
      <c r="M737" s="4">
        <f t="shared" si="84"/>
        <v>142.70218543045948</v>
      </c>
      <c r="N737" s="4">
        <f t="shared" si="85"/>
        <v>46.402185430459511</v>
      </c>
      <c r="O737" s="4">
        <f t="shared" si="86"/>
        <v>17.152185430459646</v>
      </c>
      <c r="P737" s="4">
        <f t="shared" si="87"/>
        <v>60.742185430459578</v>
      </c>
      <c r="Q737" s="4">
        <f t="shared" si="88"/>
        <v>268.92218543045942</v>
      </c>
    </row>
    <row r="738" spans="1:17">
      <c r="A738" s="3">
        <v>736</v>
      </c>
      <c r="B738" s="2">
        <v>38.83</v>
      </c>
      <c r="C738" s="2">
        <v>39.14</v>
      </c>
      <c r="D738" s="2">
        <v>39.409999999999997</v>
      </c>
      <c r="E738" s="2">
        <v>38.86</v>
      </c>
      <c r="F738" s="2">
        <v>39.32</v>
      </c>
      <c r="G738" s="2">
        <v>39.22</v>
      </c>
      <c r="H738" s="2">
        <v>39.26</v>
      </c>
      <c r="J738" s="10">
        <f t="shared" si="81"/>
        <v>736</v>
      </c>
      <c r="K738" s="4">
        <f t="shared" si="82"/>
        <v>18.576433301793557</v>
      </c>
      <c r="L738" s="4">
        <f t="shared" si="83"/>
        <v>51.22643330179335</v>
      </c>
      <c r="M738" s="4">
        <f t="shared" si="84"/>
        <v>142.72643330179343</v>
      </c>
      <c r="N738" s="4">
        <f t="shared" si="85"/>
        <v>45.876433301793469</v>
      </c>
      <c r="O738" s="4">
        <f t="shared" si="86"/>
        <v>17.086433301793605</v>
      </c>
      <c r="P738" s="4">
        <f t="shared" si="87"/>
        <v>60.576433301793536</v>
      </c>
      <c r="Q738" s="4">
        <f t="shared" si="88"/>
        <v>268.7964333017934</v>
      </c>
    </row>
    <row r="739" spans="1:17">
      <c r="A739" s="3">
        <v>737</v>
      </c>
      <c r="B739" s="2">
        <v>39.22</v>
      </c>
      <c r="C739" s="2">
        <v>38.94</v>
      </c>
      <c r="D739" s="2">
        <v>39.46</v>
      </c>
      <c r="E739" s="2">
        <v>38.79</v>
      </c>
      <c r="F739" s="2">
        <v>39.270000000000003</v>
      </c>
      <c r="G739" s="2">
        <v>39.119999999999997</v>
      </c>
      <c r="H739" s="2">
        <v>39.61</v>
      </c>
      <c r="J739" s="10">
        <f t="shared" si="81"/>
        <v>737</v>
      </c>
      <c r="K739" s="4">
        <f t="shared" si="82"/>
        <v>18.410681173127514</v>
      </c>
      <c r="L739" s="4">
        <f t="shared" si="83"/>
        <v>50.780681173127306</v>
      </c>
      <c r="M739" s="4">
        <f t="shared" si="84"/>
        <v>142.8006811731274</v>
      </c>
      <c r="N739" s="4">
        <f t="shared" si="85"/>
        <v>45.280681173127427</v>
      </c>
      <c r="O739" s="4">
        <f t="shared" si="86"/>
        <v>16.970681173127566</v>
      </c>
      <c r="P739" s="4">
        <f t="shared" si="87"/>
        <v>60.310681173127492</v>
      </c>
      <c r="Q739" s="4">
        <f t="shared" si="88"/>
        <v>269.02068117312734</v>
      </c>
    </row>
    <row r="740" spans="1:17">
      <c r="A740" s="3">
        <v>738</v>
      </c>
      <c r="B740" s="2">
        <v>39.020000000000003</v>
      </c>
      <c r="C740" s="2">
        <v>39.14</v>
      </c>
      <c r="D740" s="2">
        <v>39.520000000000003</v>
      </c>
      <c r="E740" s="2">
        <v>39.090000000000003</v>
      </c>
      <c r="F740" s="2">
        <v>39.24</v>
      </c>
      <c r="G740" s="2">
        <v>39.25</v>
      </c>
      <c r="H740" s="2">
        <v>39.42</v>
      </c>
      <c r="J740" s="10">
        <f t="shared" si="81"/>
        <v>738</v>
      </c>
      <c r="K740" s="4">
        <f t="shared" si="82"/>
        <v>18.044929044461476</v>
      </c>
      <c r="L740" s="4">
        <f t="shared" si="83"/>
        <v>50.534929044461265</v>
      </c>
      <c r="M740" s="4">
        <f t="shared" si="84"/>
        <v>142.93492904446137</v>
      </c>
      <c r="N740" s="4">
        <f t="shared" si="85"/>
        <v>44.984929044461389</v>
      </c>
      <c r="O740" s="4">
        <f t="shared" si="86"/>
        <v>16.824929044461527</v>
      </c>
      <c r="P740" s="4">
        <f t="shared" si="87"/>
        <v>60.17492904446145</v>
      </c>
      <c r="Q740" s="4">
        <f t="shared" si="88"/>
        <v>269.05492904446129</v>
      </c>
    </row>
    <row r="741" spans="1:17">
      <c r="A741" s="3">
        <v>739</v>
      </c>
      <c r="B741" s="2">
        <v>38.93</v>
      </c>
      <c r="C741" s="2">
        <v>39.19</v>
      </c>
      <c r="D741" s="2">
        <v>39.83</v>
      </c>
      <c r="E741" s="2">
        <v>38.93</v>
      </c>
      <c r="F741" s="2">
        <v>39.270000000000003</v>
      </c>
      <c r="G741" s="2">
        <v>39.33</v>
      </c>
      <c r="H741" s="2">
        <v>39.340000000000003</v>
      </c>
      <c r="J741" s="10">
        <f t="shared" si="81"/>
        <v>739</v>
      </c>
      <c r="K741" s="4">
        <f t="shared" si="82"/>
        <v>17.589176915795434</v>
      </c>
      <c r="L741" s="4">
        <f t="shared" si="83"/>
        <v>50.339176915795221</v>
      </c>
      <c r="M741" s="4">
        <f t="shared" si="84"/>
        <v>143.37917691579531</v>
      </c>
      <c r="N741" s="4">
        <f t="shared" si="85"/>
        <v>44.529176915795347</v>
      </c>
      <c r="O741" s="4">
        <f t="shared" si="86"/>
        <v>16.709176915795489</v>
      </c>
      <c r="P741" s="4">
        <f t="shared" si="87"/>
        <v>60.119176915795407</v>
      </c>
      <c r="Q741" s="4">
        <f t="shared" si="88"/>
        <v>269.00917691579525</v>
      </c>
    </row>
    <row r="742" spans="1:17">
      <c r="A742" s="3">
        <v>740</v>
      </c>
      <c r="B742" s="2">
        <v>38.97</v>
      </c>
      <c r="C742" s="2">
        <v>38.99</v>
      </c>
      <c r="D742" s="2">
        <v>39.49</v>
      </c>
      <c r="E742" s="2">
        <v>38.85</v>
      </c>
      <c r="F742" s="2">
        <v>39.22</v>
      </c>
      <c r="G742" s="2">
        <v>38.97</v>
      </c>
      <c r="H742" s="2">
        <v>39.450000000000003</v>
      </c>
      <c r="J742" s="10">
        <f t="shared" si="81"/>
        <v>740</v>
      </c>
      <c r="K742" s="4">
        <f t="shared" si="82"/>
        <v>17.173424787129392</v>
      </c>
      <c r="L742" s="4">
        <f t="shared" si="83"/>
        <v>49.943424787129182</v>
      </c>
      <c r="M742" s="4">
        <f t="shared" si="84"/>
        <v>143.48342478712928</v>
      </c>
      <c r="N742" s="4">
        <f t="shared" si="85"/>
        <v>43.993424787129307</v>
      </c>
      <c r="O742" s="4">
        <f t="shared" si="86"/>
        <v>16.543424787129446</v>
      </c>
      <c r="P742" s="4">
        <f t="shared" si="87"/>
        <v>59.703424787129364</v>
      </c>
      <c r="Q742" s="4">
        <f t="shared" si="88"/>
        <v>269.07342478712923</v>
      </c>
    </row>
    <row r="743" spans="1:17">
      <c r="A743" s="3">
        <v>741</v>
      </c>
      <c r="B743" s="2">
        <v>38.93</v>
      </c>
      <c r="C743" s="2">
        <v>38.97</v>
      </c>
      <c r="D743" s="2">
        <v>39.35</v>
      </c>
      <c r="E743" s="2">
        <v>38.92</v>
      </c>
      <c r="F743" s="2">
        <v>39.22</v>
      </c>
      <c r="G743" s="2">
        <v>39.14</v>
      </c>
      <c r="H743" s="2">
        <v>39.369999999999997</v>
      </c>
      <c r="J743" s="10">
        <f t="shared" si="81"/>
        <v>741</v>
      </c>
      <c r="K743" s="4">
        <f t="shared" si="82"/>
        <v>16.71767265846335</v>
      </c>
      <c r="L743" s="4">
        <f t="shared" si="83"/>
        <v>49.527672658463139</v>
      </c>
      <c r="M743" s="4">
        <f t="shared" si="84"/>
        <v>143.44767265846323</v>
      </c>
      <c r="N743" s="4">
        <f t="shared" si="85"/>
        <v>43.527672658463267</v>
      </c>
      <c r="O743" s="4">
        <f t="shared" si="86"/>
        <v>16.377672658463403</v>
      </c>
      <c r="P743" s="4">
        <f t="shared" si="87"/>
        <v>59.457672658463324</v>
      </c>
      <c r="Q743" s="4">
        <f t="shared" si="88"/>
        <v>269.05767265846316</v>
      </c>
    </row>
    <row r="744" spans="1:17">
      <c r="A744" s="3">
        <v>742</v>
      </c>
      <c r="B744" s="2">
        <v>39.18</v>
      </c>
      <c r="C744" s="2">
        <v>39</v>
      </c>
      <c r="D744" s="2">
        <v>39.33</v>
      </c>
      <c r="E744" s="2">
        <v>38.86</v>
      </c>
      <c r="F744" s="2">
        <v>39.33</v>
      </c>
      <c r="G744" s="2">
        <v>39.229999999999997</v>
      </c>
      <c r="H744" s="2">
        <v>39.49</v>
      </c>
      <c r="J744" s="10">
        <f t="shared" si="81"/>
        <v>742</v>
      </c>
      <c r="K744" s="4">
        <f t="shared" si="82"/>
        <v>16.511920529797308</v>
      </c>
      <c r="L744" s="4">
        <f t="shared" si="83"/>
        <v>49.141920529797098</v>
      </c>
      <c r="M744" s="4">
        <f t="shared" si="84"/>
        <v>143.39192052979718</v>
      </c>
      <c r="N744" s="4">
        <f t="shared" si="85"/>
        <v>43.001920529797225</v>
      </c>
      <c r="O744" s="4">
        <f t="shared" si="86"/>
        <v>16.32192052979736</v>
      </c>
      <c r="P744" s="4">
        <f t="shared" si="87"/>
        <v>59.301920529797279</v>
      </c>
      <c r="Q744" s="4">
        <f t="shared" si="88"/>
        <v>269.1619205297971</v>
      </c>
    </row>
    <row r="745" spans="1:17">
      <c r="A745" s="3">
        <v>743</v>
      </c>
      <c r="B745" s="2">
        <v>39.07</v>
      </c>
      <c r="C745" s="2">
        <v>38.979999999999997</v>
      </c>
      <c r="D745" s="2">
        <v>39.4</v>
      </c>
      <c r="E745" s="2">
        <v>39.01</v>
      </c>
      <c r="F745" s="2">
        <v>39.15</v>
      </c>
      <c r="G745" s="2">
        <v>39.14</v>
      </c>
      <c r="H745" s="2">
        <v>39.28</v>
      </c>
      <c r="J745" s="10">
        <f t="shared" si="81"/>
        <v>743</v>
      </c>
      <c r="K745" s="4">
        <f t="shared" si="82"/>
        <v>16.196168401131267</v>
      </c>
      <c r="L745" s="4">
        <f t="shared" si="83"/>
        <v>48.736168401131053</v>
      </c>
      <c r="M745" s="4">
        <f t="shared" si="84"/>
        <v>143.40616840113114</v>
      </c>
      <c r="N745" s="4">
        <f t="shared" si="85"/>
        <v>42.626168401131181</v>
      </c>
      <c r="O745" s="4">
        <f t="shared" si="86"/>
        <v>16.086168401131317</v>
      </c>
      <c r="P745" s="4">
        <f t="shared" si="87"/>
        <v>59.056168401131238</v>
      </c>
      <c r="Q745" s="4">
        <f t="shared" si="88"/>
        <v>269.05616840113106</v>
      </c>
    </row>
    <row r="746" spans="1:17">
      <c r="A746" s="3">
        <v>744</v>
      </c>
      <c r="B746" s="2">
        <v>39.119999999999997</v>
      </c>
      <c r="C746" s="2">
        <v>39.1</v>
      </c>
      <c r="D746" s="2">
        <v>39.36</v>
      </c>
      <c r="E746" s="2">
        <v>39.01</v>
      </c>
      <c r="F746" s="2">
        <v>39.85</v>
      </c>
      <c r="G746" s="2">
        <v>39.369999999999997</v>
      </c>
      <c r="H746" s="2">
        <v>39.51</v>
      </c>
      <c r="J746" s="10">
        <f t="shared" si="81"/>
        <v>744</v>
      </c>
      <c r="K746" s="4">
        <f t="shared" si="82"/>
        <v>15.930416272465223</v>
      </c>
      <c r="L746" s="4">
        <f t="shared" si="83"/>
        <v>48.450416272465013</v>
      </c>
      <c r="M746" s="4">
        <f t="shared" si="84"/>
        <v>143.38041627246508</v>
      </c>
      <c r="N746" s="4">
        <f t="shared" si="85"/>
        <v>42.250416272465138</v>
      </c>
      <c r="O746" s="4">
        <f t="shared" si="86"/>
        <v>16.550416272465277</v>
      </c>
      <c r="P746" s="4">
        <f t="shared" si="87"/>
        <v>59.040416272465194</v>
      </c>
      <c r="Q746" s="4">
        <f t="shared" si="88"/>
        <v>269.18041627246504</v>
      </c>
    </row>
    <row r="747" spans="1:17">
      <c r="A747" s="3">
        <v>745</v>
      </c>
      <c r="B747" s="2">
        <v>39.090000000000003</v>
      </c>
      <c r="C747" s="2">
        <v>39.08</v>
      </c>
      <c r="D747" s="2">
        <v>39.35</v>
      </c>
      <c r="E747" s="2">
        <v>38.86</v>
      </c>
      <c r="F747" s="2">
        <v>39.29</v>
      </c>
      <c r="G747" s="2">
        <v>39.44</v>
      </c>
      <c r="H747" s="2">
        <v>39.42</v>
      </c>
      <c r="J747" s="10">
        <f t="shared" si="81"/>
        <v>745</v>
      </c>
      <c r="K747" s="4">
        <f t="shared" si="82"/>
        <v>15.634664143799185</v>
      </c>
      <c r="L747" s="4">
        <f t="shared" si="83"/>
        <v>48.14466414379897</v>
      </c>
      <c r="M747" s="4">
        <f t="shared" si="84"/>
        <v>143.34466414379904</v>
      </c>
      <c r="N747" s="4">
        <f t="shared" si="85"/>
        <v>41.724664143799096</v>
      </c>
      <c r="O747" s="4">
        <f t="shared" si="86"/>
        <v>16.454664143799235</v>
      </c>
      <c r="P747" s="4">
        <f t="shared" si="87"/>
        <v>59.09466414379915</v>
      </c>
      <c r="Q747" s="4">
        <f t="shared" si="88"/>
        <v>269.21466414379898</v>
      </c>
    </row>
    <row r="748" spans="1:17">
      <c r="A748" s="3">
        <v>746</v>
      </c>
      <c r="B748" s="2">
        <v>38.99</v>
      </c>
      <c r="C748" s="2">
        <v>38.99</v>
      </c>
      <c r="D748" s="2">
        <v>39.24</v>
      </c>
      <c r="E748" s="2">
        <v>38.92</v>
      </c>
      <c r="F748" s="2">
        <v>39.130000000000003</v>
      </c>
      <c r="G748" s="2">
        <v>39.22</v>
      </c>
      <c r="H748" s="2">
        <v>39.33</v>
      </c>
      <c r="J748" s="10">
        <f t="shared" si="81"/>
        <v>746</v>
      </c>
      <c r="K748" s="4">
        <f t="shared" si="82"/>
        <v>15.238912015133145</v>
      </c>
      <c r="L748" s="4">
        <f t="shared" si="83"/>
        <v>47.74891201513293</v>
      </c>
      <c r="M748" s="4">
        <f t="shared" si="84"/>
        <v>143.198912015133</v>
      </c>
      <c r="N748" s="4">
        <f t="shared" si="85"/>
        <v>41.258912015133056</v>
      </c>
      <c r="O748" s="4">
        <f t="shared" si="86"/>
        <v>16.198912015133196</v>
      </c>
      <c r="P748" s="4">
        <f t="shared" si="87"/>
        <v>58.928912015133108</v>
      </c>
      <c r="Q748" s="4">
        <f t="shared" si="88"/>
        <v>269.15891201513296</v>
      </c>
    </row>
    <row r="749" spans="1:17">
      <c r="A749" s="3">
        <v>747</v>
      </c>
      <c r="B749" s="2">
        <v>39.090000000000003</v>
      </c>
      <c r="C749" s="2">
        <v>39.299999999999997</v>
      </c>
      <c r="D749" s="2">
        <v>39.4</v>
      </c>
      <c r="E749" s="2">
        <v>38.840000000000003</v>
      </c>
      <c r="F749" s="2">
        <v>39.450000000000003</v>
      </c>
      <c r="G749" s="2">
        <v>39.119999999999997</v>
      </c>
      <c r="H749" s="2">
        <v>39.200000000000003</v>
      </c>
      <c r="J749" s="10">
        <f t="shared" si="81"/>
        <v>747</v>
      </c>
      <c r="K749" s="4">
        <f t="shared" si="82"/>
        <v>14.943159886467107</v>
      </c>
      <c r="L749" s="4">
        <f t="shared" si="83"/>
        <v>47.663159886466886</v>
      </c>
      <c r="M749" s="4">
        <f t="shared" si="84"/>
        <v>143.21315988646697</v>
      </c>
      <c r="N749" s="4">
        <f t="shared" si="85"/>
        <v>40.713159886467018</v>
      </c>
      <c r="O749" s="4">
        <f t="shared" si="86"/>
        <v>16.263159886467157</v>
      </c>
      <c r="P749" s="4">
        <f t="shared" si="87"/>
        <v>58.663159886467064</v>
      </c>
      <c r="Q749" s="4">
        <f t="shared" si="88"/>
        <v>268.97315988646693</v>
      </c>
    </row>
    <row r="750" spans="1:17">
      <c r="A750" s="3">
        <v>748</v>
      </c>
      <c r="B750" s="2">
        <v>38.94</v>
      </c>
      <c r="C750" s="2">
        <v>39.29</v>
      </c>
      <c r="D750" s="2">
        <v>39.33</v>
      </c>
      <c r="E750" s="2">
        <v>38.82</v>
      </c>
      <c r="F750" s="2">
        <v>39.19</v>
      </c>
      <c r="G750" s="2">
        <v>39.1</v>
      </c>
      <c r="H750" s="2">
        <v>39.6</v>
      </c>
      <c r="J750" s="10">
        <f t="shared" si="81"/>
        <v>748</v>
      </c>
      <c r="K750" s="4">
        <f t="shared" si="82"/>
        <v>14.497407757801064</v>
      </c>
      <c r="L750" s="4">
        <f t="shared" si="83"/>
        <v>47.567407757800844</v>
      </c>
      <c r="M750" s="4">
        <f t="shared" si="84"/>
        <v>143.15740775780091</v>
      </c>
      <c r="N750" s="4">
        <f t="shared" si="85"/>
        <v>40.147407757800977</v>
      </c>
      <c r="O750" s="4">
        <f t="shared" si="86"/>
        <v>16.067407757801114</v>
      </c>
      <c r="P750" s="4">
        <f t="shared" si="87"/>
        <v>58.377407757801024</v>
      </c>
      <c r="Q750" s="4">
        <f t="shared" si="88"/>
        <v>269.18740775780088</v>
      </c>
    </row>
    <row r="751" spans="1:17">
      <c r="A751" s="3">
        <v>749</v>
      </c>
      <c r="B751" s="2">
        <v>38.94</v>
      </c>
      <c r="C751" s="2">
        <v>38.950000000000003</v>
      </c>
      <c r="D751" s="2">
        <v>39.450000000000003</v>
      </c>
      <c r="E751" s="2">
        <v>38.78</v>
      </c>
      <c r="F751" s="2">
        <v>39.46</v>
      </c>
      <c r="G751" s="2">
        <v>39.590000000000003</v>
      </c>
      <c r="H751" s="2">
        <v>39.479999999999997</v>
      </c>
      <c r="J751" s="10">
        <f t="shared" si="81"/>
        <v>749</v>
      </c>
      <c r="K751" s="4">
        <f t="shared" si="82"/>
        <v>14.05165562913502</v>
      </c>
      <c r="L751" s="4">
        <f t="shared" si="83"/>
        <v>47.131655629134805</v>
      </c>
      <c r="M751" s="4">
        <f t="shared" si="84"/>
        <v>143.22165562913489</v>
      </c>
      <c r="N751" s="4">
        <f t="shared" si="85"/>
        <v>39.541655629134937</v>
      </c>
      <c r="O751" s="4">
        <f t="shared" si="86"/>
        <v>16.141655629135073</v>
      </c>
      <c r="P751" s="4">
        <f t="shared" si="87"/>
        <v>58.581655629134985</v>
      </c>
      <c r="Q751" s="4">
        <f t="shared" si="88"/>
        <v>269.28165562913483</v>
      </c>
    </row>
    <row r="752" spans="1:17">
      <c r="A752" s="3">
        <v>750</v>
      </c>
      <c r="B752" s="2">
        <v>38.96</v>
      </c>
      <c r="C752" s="2">
        <v>39.090000000000003</v>
      </c>
      <c r="D752" s="2">
        <v>40.15</v>
      </c>
      <c r="E752" s="2">
        <v>38.72</v>
      </c>
      <c r="F752" s="2">
        <v>39.17</v>
      </c>
      <c r="G752" s="2">
        <v>39.36</v>
      </c>
      <c r="H752" s="2">
        <v>39.42</v>
      </c>
      <c r="J752" s="10">
        <f t="shared" si="81"/>
        <v>750</v>
      </c>
      <c r="K752" s="4">
        <f t="shared" si="82"/>
        <v>13.625903500468979</v>
      </c>
      <c r="L752" s="4">
        <f t="shared" si="83"/>
        <v>46.835903500468767</v>
      </c>
      <c r="M752" s="4">
        <f t="shared" si="84"/>
        <v>143.98590350046885</v>
      </c>
      <c r="N752" s="4">
        <f t="shared" si="85"/>
        <v>38.875903500468894</v>
      </c>
      <c r="O752" s="4">
        <f t="shared" si="86"/>
        <v>15.925903500469033</v>
      </c>
      <c r="P752" s="4">
        <f t="shared" si="87"/>
        <v>58.555903500468943</v>
      </c>
      <c r="Q752" s="4">
        <f t="shared" si="88"/>
        <v>269.31590350046878</v>
      </c>
    </row>
    <row r="753" spans="1:17">
      <c r="A753" s="3">
        <v>751</v>
      </c>
      <c r="B753" s="2">
        <v>38.9</v>
      </c>
      <c r="C753" s="2">
        <v>39.03</v>
      </c>
      <c r="D753" s="2">
        <v>39.409999999999997</v>
      </c>
      <c r="E753" s="2">
        <v>38.880000000000003</v>
      </c>
      <c r="F753" s="2">
        <v>39.42</v>
      </c>
      <c r="G753" s="2">
        <v>39.21</v>
      </c>
      <c r="H753" s="2">
        <v>39.21</v>
      </c>
      <c r="J753" s="10">
        <f t="shared" si="81"/>
        <v>751</v>
      </c>
      <c r="K753" s="4">
        <f t="shared" si="82"/>
        <v>13.140151371802936</v>
      </c>
      <c r="L753" s="4">
        <f t="shared" si="83"/>
        <v>46.480151371802727</v>
      </c>
      <c r="M753" s="4">
        <f t="shared" si="84"/>
        <v>144.01015137180281</v>
      </c>
      <c r="N753" s="4">
        <f t="shared" si="85"/>
        <v>38.370151371802855</v>
      </c>
      <c r="O753" s="4">
        <f t="shared" si="86"/>
        <v>15.960151371802993</v>
      </c>
      <c r="P753" s="4">
        <f t="shared" si="87"/>
        <v>58.380151371802903</v>
      </c>
      <c r="Q753" s="4">
        <f t="shared" si="88"/>
        <v>269.14015137180274</v>
      </c>
    </row>
    <row r="754" spans="1:17">
      <c r="A754" s="3">
        <v>752</v>
      </c>
      <c r="B754" s="2">
        <v>38.97</v>
      </c>
      <c r="C754" s="2">
        <v>39.14</v>
      </c>
      <c r="D754" s="2">
        <v>39.090000000000003</v>
      </c>
      <c r="E754" s="2">
        <v>38.81</v>
      </c>
      <c r="F754" s="2">
        <v>39.26</v>
      </c>
      <c r="G754" s="2">
        <v>39.26</v>
      </c>
      <c r="H754" s="2">
        <v>39.4</v>
      </c>
      <c r="J754" s="10">
        <f t="shared" si="81"/>
        <v>752</v>
      </c>
      <c r="K754" s="4">
        <f t="shared" si="82"/>
        <v>12.724399243136894</v>
      </c>
      <c r="L754" s="4">
        <f t="shared" si="83"/>
        <v>46.234399243136686</v>
      </c>
      <c r="M754" s="4">
        <f t="shared" si="84"/>
        <v>143.71439924313677</v>
      </c>
      <c r="N754" s="4">
        <f t="shared" si="85"/>
        <v>37.794399243136816</v>
      </c>
      <c r="O754" s="4">
        <f t="shared" si="86"/>
        <v>15.83439924313695</v>
      </c>
      <c r="P754" s="4">
        <f t="shared" si="87"/>
        <v>58.254399243136859</v>
      </c>
      <c r="Q754" s="4">
        <f t="shared" si="88"/>
        <v>269.15439924313671</v>
      </c>
    </row>
    <row r="755" spans="1:17">
      <c r="A755" s="3">
        <v>753</v>
      </c>
      <c r="B755" s="2">
        <v>39.04</v>
      </c>
      <c r="C755" s="2">
        <v>39.1</v>
      </c>
      <c r="D755" s="2">
        <v>39.270000000000003</v>
      </c>
      <c r="E755" s="2">
        <v>39.04</v>
      </c>
      <c r="F755" s="2">
        <v>39.270000000000003</v>
      </c>
      <c r="G755" s="2">
        <v>39.229999999999997</v>
      </c>
      <c r="H755" s="2">
        <v>39.659999999999997</v>
      </c>
      <c r="J755" s="10">
        <f t="shared" si="81"/>
        <v>753</v>
      </c>
      <c r="K755" s="4">
        <f t="shared" si="82"/>
        <v>12.378647114470851</v>
      </c>
      <c r="L755" s="4">
        <f t="shared" si="83"/>
        <v>45.948647114470646</v>
      </c>
      <c r="M755" s="4">
        <f t="shared" si="84"/>
        <v>143.59864711447074</v>
      </c>
      <c r="N755" s="4">
        <f t="shared" si="85"/>
        <v>37.448647114470774</v>
      </c>
      <c r="O755" s="4">
        <f t="shared" si="86"/>
        <v>15.718647114470912</v>
      </c>
      <c r="P755" s="4">
        <f t="shared" si="87"/>
        <v>58.098647114470815</v>
      </c>
      <c r="Q755" s="4">
        <f t="shared" si="88"/>
        <v>269.42864711447066</v>
      </c>
    </row>
    <row r="756" spans="1:17">
      <c r="A756" s="3">
        <v>754</v>
      </c>
      <c r="B756" s="2">
        <v>39.020000000000003</v>
      </c>
      <c r="C756" s="2">
        <v>39.42</v>
      </c>
      <c r="D756" s="2">
        <v>39.4</v>
      </c>
      <c r="E756" s="2">
        <v>39.18</v>
      </c>
      <c r="F756" s="2">
        <v>39.270000000000003</v>
      </c>
      <c r="G756" s="2">
        <v>39.11</v>
      </c>
      <c r="H756" s="2">
        <v>39.49</v>
      </c>
      <c r="J756" s="10">
        <f t="shared" si="81"/>
        <v>754</v>
      </c>
      <c r="K756" s="4">
        <f t="shared" si="82"/>
        <v>12.012894985804813</v>
      </c>
      <c r="L756" s="4">
        <f t="shared" si="83"/>
        <v>45.982894985804606</v>
      </c>
      <c r="M756" s="4">
        <f t="shared" si="84"/>
        <v>143.6128949858047</v>
      </c>
      <c r="N756" s="4">
        <f t="shared" si="85"/>
        <v>37.242894985804732</v>
      </c>
      <c r="O756" s="4">
        <f t="shared" si="86"/>
        <v>15.602894985804873</v>
      </c>
      <c r="P756" s="4">
        <f t="shared" si="87"/>
        <v>57.822894985804773</v>
      </c>
      <c r="Q756" s="4">
        <f t="shared" si="88"/>
        <v>269.5328949858046</v>
      </c>
    </row>
    <row r="757" spans="1:17">
      <c r="A757" s="3">
        <v>755</v>
      </c>
      <c r="B757" s="2">
        <v>38.950000000000003</v>
      </c>
      <c r="C757" s="2">
        <v>39.08</v>
      </c>
      <c r="D757" s="2">
        <v>39.26</v>
      </c>
      <c r="E757" s="2">
        <v>38.770000000000003</v>
      </c>
      <c r="F757" s="2">
        <v>39.369999999999997</v>
      </c>
      <c r="G757" s="2">
        <v>40.03</v>
      </c>
      <c r="H757" s="2">
        <v>39.61</v>
      </c>
      <c r="J757" s="10">
        <f t="shared" si="81"/>
        <v>755</v>
      </c>
      <c r="K757" s="4">
        <f t="shared" si="82"/>
        <v>11.577142857138774</v>
      </c>
      <c r="L757" s="4">
        <f t="shared" si="83"/>
        <v>45.677142857138563</v>
      </c>
      <c r="M757" s="4">
        <f t="shared" si="84"/>
        <v>143.48714285713865</v>
      </c>
      <c r="N757" s="4">
        <f t="shared" si="85"/>
        <v>36.627142857138693</v>
      </c>
      <c r="O757" s="4">
        <f t="shared" si="86"/>
        <v>15.587142857138829</v>
      </c>
      <c r="P757" s="4">
        <f t="shared" si="87"/>
        <v>58.467142857138732</v>
      </c>
      <c r="Q757" s="4">
        <f t="shared" si="88"/>
        <v>269.75714285713855</v>
      </c>
    </row>
    <row r="758" spans="1:17">
      <c r="A758" s="3">
        <v>756</v>
      </c>
      <c r="B758" s="2">
        <v>38.96</v>
      </c>
      <c r="C758" s="2">
        <v>38.979999999999997</v>
      </c>
      <c r="D758" s="2">
        <v>39.28</v>
      </c>
      <c r="E758" s="2">
        <v>38.69</v>
      </c>
      <c r="F758" s="2">
        <v>39.68</v>
      </c>
      <c r="G758" s="2">
        <v>39.29</v>
      </c>
      <c r="H758" s="2">
        <v>39.83</v>
      </c>
      <c r="J758" s="10">
        <f t="shared" si="81"/>
        <v>756</v>
      </c>
      <c r="K758" s="4">
        <f t="shared" si="82"/>
        <v>11.151390728472734</v>
      </c>
      <c r="L758" s="4">
        <f t="shared" si="83"/>
        <v>45.271390728472518</v>
      </c>
      <c r="M758" s="4">
        <f t="shared" si="84"/>
        <v>143.38139072847261</v>
      </c>
      <c r="N758" s="4">
        <f t="shared" si="85"/>
        <v>35.93139072847265</v>
      </c>
      <c r="O758" s="4">
        <f t="shared" si="86"/>
        <v>15.881390728472788</v>
      </c>
      <c r="P758" s="4">
        <f t="shared" si="87"/>
        <v>58.37139072847269</v>
      </c>
      <c r="Q758" s="4">
        <f t="shared" si="88"/>
        <v>270.20139072847252</v>
      </c>
    </row>
    <row r="759" spans="1:17">
      <c r="A759" s="3">
        <v>757</v>
      </c>
      <c r="B759" s="2">
        <v>39.18</v>
      </c>
      <c r="C759" s="2">
        <v>39.04</v>
      </c>
      <c r="D759" s="2">
        <v>39.61</v>
      </c>
      <c r="E759" s="2">
        <v>38.81</v>
      </c>
      <c r="F759" s="2">
        <v>39.4</v>
      </c>
      <c r="G759" s="2">
        <v>39.25</v>
      </c>
      <c r="H759" s="2">
        <v>39.68</v>
      </c>
      <c r="J759" s="10">
        <f t="shared" si="81"/>
        <v>757</v>
      </c>
      <c r="K759" s="4">
        <f t="shared" si="82"/>
        <v>10.945638599806692</v>
      </c>
      <c r="L759" s="4">
        <f t="shared" si="83"/>
        <v>44.925638599806476</v>
      </c>
      <c r="M759" s="4">
        <f t="shared" si="84"/>
        <v>143.60563859980658</v>
      </c>
      <c r="N759" s="4">
        <f t="shared" si="85"/>
        <v>35.355638599806611</v>
      </c>
      <c r="O759" s="4">
        <f t="shared" si="86"/>
        <v>15.895638599806745</v>
      </c>
      <c r="P759" s="4">
        <f t="shared" si="87"/>
        <v>58.235638599806649</v>
      </c>
      <c r="Q759" s="4">
        <f t="shared" si="88"/>
        <v>270.49563859980645</v>
      </c>
    </row>
    <row r="760" spans="1:17">
      <c r="A760" s="3">
        <v>758</v>
      </c>
      <c r="B760" s="2">
        <v>38.93</v>
      </c>
      <c r="C760" s="2">
        <v>39.29</v>
      </c>
      <c r="D760" s="2">
        <v>39.47</v>
      </c>
      <c r="E760" s="2">
        <v>38.83</v>
      </c>
      <c r="F760" s="2">
        <v>39.14</v>
      </c>
      <c r="G760" s="2">
        <v>39.340000000000003</v>
      </c>
      <c r="H760" s="2">
        <v>39.54</v>
      </c>
      <c r="J760" s="10">
        <f t="shared" si="81"/>
        <v>758</v>
      </c>
      <c r="K760" s="4">
        <f t="shared" si="82"/>
        <v>10.48988647114065</v>
      </c>
      <c r="L760" s="4">
        <f t="shared" si="83"/>
        <v>44.829886471140433</v>
      </c>
      <c r="M760" s="4">
        <f t="shared" si="84"/>
        <v>143.68988647114054</v>
      </c>
      <c r="N760" s="4">
        <f t="shared" si="85"/>
        <v>34.799886471140567</v>
      </c>
      <c r="O760" s="4">
        <f t="shared" si="86"/>
        <v>15.649886471140704</v>
      </c>
      <c r="P760" s="4">
        <f t="shared" si="87"/>
        <v>58.189886471140611</v>
      </c>
      <c r="Q760" s="4">
        <f t="shared" si="88"/>
        <v>270.64988647114041</v>
      </c>
    </row>
    <row r="761" spans="1:17">
      <c r="A761" s="3">
        <v>759</v>
      </c>
      <c r="B761" s="2">
        <v>38.950000000000003</v>
      </c>
      <c r="C761" s="2">
        <v>39.14</v>
      </c>
      <c r="D761" s="2">
        <v>39.630000000000003</v>
      </c>
      <c r="E761" s="2">
        <v>39.47</v>
      </c>
      <c r="F761" s="2">
        <v>39.4</v>
      </c>
      <c r="G761" s="2">
        <v>39.06</v>
      </c>
      <c r="H761" s="2">
        <v>39.44</v>
      </c>
      <c r="J761" s="10">
        <f t="shared" si="81"/>
        <v>759</v>
      </c>
      <c r="K761" s="4">
        <f t="shared" si="82"/>
        <v>10.054134342474612</v>
      </c>
      <c r="L761" s="4">
        <f t="shared" si="83"/>
        <v>44.584134342474393</v>
      </c>
      <c r="M761" s="4">
        <f t="shared" si="84"/>
        <v>143.93413434247449</v>
      </c>
      <c r="N761" s="4">
        <f t="shared" si="85"/>
        <v>34.884134342474525</v>
      </c>
      <c r="O761" s="4">
        <f t="shared" si="86"/>
        <v>15.664134342474661</v>
      </c>
      <c r="P761" s="4">
        <f t="shared" si="87"/>
        <v>57.864134342474571</v>
      </c>
      <c r="Q761" s="4">
        <f t="shared" si="88"/>
        <v>270.70413434247439</v>
      </c>
    </row>
    <row r="762" spans="1:17">
      <c r="A762" s="3">
        <v>760</v>
      </c>
      <c r="B762" s="2">
        <v>38.880000000000003</v>
      </c>
      <c r="C762" s="2">
        <v>39.03</v>
      </c>
      <c r="D762" s="2">
        <v>39.36</v>
      </c>
      <c r="E762" s="2">
        <v>40.229999999999997</v>
      </c>
      <c r="F762" s="2">
        <v>39.35</v>
      </c>
      <c r="G762" s="2">
        <v>39.4</v>
      </c>
      <c r="H762" s="2">
        <v>39.35</v>
      </c>
      <c r="J762" s="10">
        <f t="shared" si="81"/>
        <v>760</v>
      </c>
      <c r="K762" s="4">
        <f t="shared" si="82"/>
        <v>9.5483822138085728</v>
      </c>
      <c r="L762" s="4">
        <f t="shared" si="83"/>
        <v>44.228382213808352</v>
      </c>
      <c r="M762" s="4">
        <f t="shared" si="84"/>
        <v>143.90838221380847</v>
      </c>
      <c r="N762" s="4">
        <f t="shared" si="85"/>
        <v>35.72838221380848</v>
      </c>
      <c r="O762" s="4">
        <f t="shared" si="86"/>
        <v>15.628382213808621</v>
      </c>
      <c r="P762" s="4">
        <f t="shared" si="87"/>
        <v>57.878382213808528</v>
      </c>
      <c r="Q762" s="4">
        <f t="shared" si="88"/>
        <v>270.66838221380834</v>
      </c>
    </row>
    <row r="763" spans="1:17">
      <c r="A763" s="3">
        <v>761</v>
      </c>
      <c r="B763" s="2">
        <v>39.06</v>
      </c>
      <c r="C763" s="2">
        <v>39.06</v>
      </c>
      <c r="D763" s="2">
        <v>39.619999999999997</v>
      </c>
      <c r="E763" s="2">
        <v>38.78</v>
      </c>
      <c r="F763" s="2">
        <v>39.69</v>
      </c>
      <c r="G763" s="2">
        <v>39.31</v>
      </c>
      <c r="H763" s="2">
        <v>39.32</v>
      </c>
      <c r="J763" s="10">
        <f t="shared" si="81"/>
        <v>761</v>
      </c>
      <c r="K763" s="4">
        <f t="shared" si="82"/>
        <v>9.2226300851425336</v>
      </c>
      <c r="L763" s="4">
        <f t="shared" si="83"/>
        <v>43.902630085142313</v>
      </c>
      <c r="M763" s="4">
        <f t="shared" si="84"/>
        <v>144.14263008514243</v>
      </c>
      <c r="N763" s="4">
        <f t="shared" si="85"/>
        <v>35.12263008514244</v>
      </c>
      <c r="O763" s="4">
        <f t="shared" si="86"/>
        <v>15.932630085142577</v>
      </c>
      <c r="P763" s="4">
        <f t="shared" si="87"/>
        <v>57.802630085142489</v>
      </c>
      <c r="Q763" s="4">
        <f t="shared" si="88"/>
        <v>270.60263008514232</v>
      </c>
    </row>
    <row r="764" spans="1:17">
      <c r="A764" s="3">
        <v>762</v>
      </c>
      <c r="B764" s="2">
        <v>38.96</v>
      </c>
      <c r="C764" s="2">
        <v>39.119999999999997</v>
      </c>
      <c r="D764" s="2">
        <v>39.950000000000003</v>
      </c>
      <c r="E764" s="2">
        <v>39.07</v>
      </c>
      <c r="F764" s="2">
        <v>40.94</v>
      </c>
      <c r="G764" s="2">
        <v>39.119999999999997</v>
      </c>
      <c r="H764" s="2">
        <v>39.630000000000003</v>
      </c>
      <c r="J764" s="10">
        <f t="shared" si="81"/>
        <v>762</v>
      </c>
      <c r="K764" s="4">
        <f t="shared" si="82"/>
        <v>8.796877956476493</v>
      </c>
      <c r="L764" s="4">
        <f t="shared" si="83"/>
        <v>43.636877956476269</v>
      </c>
      <c r="M764" s="4">
        <f t="shared" si="84"/>
        <v>144.70687795647638</v>
      </c>
      <c r="N764" s="4">
        <f t="shared" si="85"/>
        <v>34.806877956476399</v>
      </c>
      <c r="O764" s="4">
        <f t="shared" si="86"/>
        <v>17.486877956476533</v>
      </c>
      <c r="P764" s="4">
        <f t="shared" si="87"/>
        <v>57.536877956476445</v>
      </c>
      <c r="Q764" s="4">
        <f t="shared" si="88"/>
        <v>270.84687795647631</v>
      </c>
    </row>
    <row r="765" spans="1:17">
      <c r="A765" s="3">
        <v>763</v>
      </c>
      <c r="B765" s="2">
        <v>39.01</v>
      </c>
      <c r="C765" s="2">
        <v>39.14</v>
      </c>
      <c r="D765" s="2">
        <v>39.409999999999997</v>
      </c>
      <c r="E765" s="2">
        <v>38.950000000000003</v>
      </c>
      <c r="F765" s="2">
        <v>39.39</v>
      </c>
      <c r="G765" s="2">
        <v>39.36</v>
      </c>
      <c r="H765" s="2">
        <v>39.75</v>
      </c>
      <c r="J765" s="10">
        <f t="shared" si="81"/>
        <v>763</v>
      </c>
      <c r="K765" s="4">
        <f t="shared" si="82"/>
        <v>8.4211258278104495</v>
      </c>
      <c r="L765" s="4">
        <f t="shared" si="83"/>
        <v>43.391125827810228</v>
      </c>
      <c r="M765" s="4">
        <f t="shared" si="84"/>
        <v>144.73112582781033</v>
      </c>
      <c r="N765" s="4">
        <f t="shared" si="85"/>
        <v>34.37112582781036</v>
      </c>
      <c r="O765" s="4">
        <f t="shared" si="86"/>
        <v>17.491125827810492</v>
      </c>
      <c r="P765" s="4">
        <f t="shared" si="87"/>
        <v>57.511125827810403</v>
      </c>
      <c r="Q765" s="4">
        <f t="shared" si="88"/>
        <v>271.21112582781029</v>
      </c>
    </row>
    <row r="766" spans="1:17">
      <c r="A766" s="3">
        <v>764</v>
      </c>
      <c r="B766" s="2">
        <v>39.04</v>
      </c>
      <c r="C766" s="2">
        <v>39.03</v>
      </c>
      <c r="D766" s="2">
        <v>39.31</v>
      </c>
      <c r="E766" s="2">
        <v>38.909999999999997</v>
      </c>
      <c r="F766" s="2">
        <v>39.229999999999997</v>
      </c>
      <c r="G766" s="2">
        <v>39.51</v>
      </c>
      <c r="H766" s="2">
        <v>39.76</v>
      </c>
      <c r="J766" s="10">
        <f t="shared" si="81"/>
        <v>764</v>
      </c>
      <c r="K766" s="4">
        <f t="shared" si="82"/>
        <v>8.0753736991444072</v>
      </c>
      <c r="L766" s="4">
        <f t="shared" si="83"/>
        <v>43.035373699144188</v>
      </c>
      <c r="M766" s="4">
        <f t="shared" si="84"/>
        <v>144.65537369914429</v>
      </c>
      <c r="N766" s="4">
        <f t="shared" si="85"/>
        <v>33.895373699144315</v>
      </c>
      <c r="O766" s="4">
        <f t="shared" si="86"/>
        <v>17.335373699144448</v>
      </c>
      <c r="P766" s="4">
        <f t="shared" si="87"/>
        <v>57.63537369914436</v>
      </c>
      <c r="Q766" s="4">
        <f t="shared" si="88"/>
        <v>271.58537369914427</v>
      </c>
    </row>
    <row r="767" spans="1:17">
      <c r="A767" s="3">
        <v>765</v>
      </c>
      <c r="B767" s="2">
        <v>38.83</v>
      </c>
      <c r="C767" s="2">
        <v>39.119999999999997</v>
      </c>
      <c r="D767" s="2">
        <v>39.43</v>
      </c>
      <c r="E767" s="2">
        <v>38.79</v>
      </c>
      <c r="F767" s="2">
        <v>39.28</v>
      </c>
      <c r="G767" s="2">
        <v>39.4</v>
      </c>
      <c r="H767" s="2">
        <v>39.659999999999997</v>
      </c>
      <c r="J767" s="10">
        <f t="shared" si="81"/>
        <v>765</v>
      </c>
      <c r="K767" s="4">
        <f t="shared" si="82"/>
        <v>7.519621570478364</v>
      </c>
      <c r="L767" s="4">
        <f t="shared" si="83"/>
        <v>42.769621570478144</v>
      </c>
      <c r="M767" s="4">
        <f t="shared" si="84"/>
        <v>144.69962157047826</v>
      </c>
      <c r="N767" s="4">
        <f t="shared" si="85"/>
        <v>33.299621570478273</v>
      </c>
      <c r="O767" s="4">
        <f t="shared" si="86"/>
        <v>17.229621570478407</v>
      </c>
      <c r="P767" s="4">
        <f t="shared" si="87"/>
        <v>57.649621570478317</v>
      </c>
      <c r="Q767" s="4">
        <f t="shared" si="88"/>
        <v>271.85962157047823</v>
      </c>
    </row>
    <row r="768" spans="1:17">
      <c r="A768" s="3">
        <v>766</v>
      </c>
      <c r="B768" s="2">
        <v>39.24</v>
      </c>
      <c r="C768" s="2">
        <v>39.14</v>
      </c>
      <c r="D768" s="2">
        <v>39.29</v>
      </c>
      <c r="E768" s="2">
        <v>38.81</v>
      </c>
      <c r="F768" s="2">
        <v>39.369999999999997</v>
      </c>
      <c r="G768" s="2">
        <v>39.61</v>
      </c>
      <c r="H768" s="2">
        <v>39.49</v>
      </c>
      <c r="J768" s="10">
        <f t="shared" si="81"/>
        <v>766</v>
      </c>
      <c r="K768" s="4">
        <f t="shared" si="82"/>
        <v>7.3738694418123245</v>
      </c>
      <c r="L768" s="4">
        <f t="shared" si="83"/>
        <v>42.523869441812103</v>
      </c>
      <c r="M768" s="4">
        <f t="shared" si="84"/>
        <v>144.60386944181221</v>
      </c>
      <c r="N768" s="4">
        <f t="shared" si="85"/>
        <v>32.723869441812234</v>
      </c>
      <c r="O768" s="4">
        <f t="shared" si="86"/>
        <v>17.213869441812363</v>
      </c>
      <c r="P768" s="4">
        <f t="shared" si="87"/>
        <v>57.873869441812275</v>
      </c>
      <c r="Q768" s="4">
        <f t="shared" si="88"/>
        <v>271.96386944181216</v>
      </c>
    </row>
    <row r="769" spans="1:17">
      <c r="A769" s="3">
        <v>767</v>
      </c>
      <c r="B769" s="2">
        <v>39.08</v>
      </c>
      <c r="C769" s="2">
        <v>39.020000000000003</v>
      </c>
      <c r="D769" s="2">
        <v>39.340000000000003</v>
      </c>
      <c r="E769" s="2">
        <v>38.880000000000003</v>
      </c>
      <c r="F769" s="2">
        <v>39.47</v>
      </c>
      <c r="G769" s="2">
        <v>39.58</v>
      </c>
      <c r="H769" s="2">
        <v>39.54</v>
      </c>
      <c r="J769" s="10">
        <f t="shared" si="81"/>
        <v>767</v>
      </c>
      <c r="K769" s="4">
        <f t="shared" si="82"/>
        <v>7.0681173131462813</v>
      </c>
      <c r="L769" s="4">
        <f t="shared" si="83"/>
        <v>42.158117313146064</v>
      </c>
      <c r="M769" s="4">
        <f t="shared" si="84"/>
        <v>144.55811731314617</v>
      </c>
      <c r="N769" s="4">
        <f t="shared" si="85"/>
        <v>32.218117313146195</v>
      </c>
      <c r="O769" s="4">
        <f t="shared" si="86"/>
        <v>17.298117313146321</v>
      </c>
      <c r="P769" s="4">
        <f t="shared" si="87"/>
        <v>58.068117313146232</v>
      </c>
      <c r="Q769" s="4">
        <f t="shared" si="88"/>
        <v>272.11811731314612</v>
      </c>
    </row>
    <row r="770" spans="1:17">
      <c r="A770" s="3">
        <v>768</v>
      </c>
      <c r="B770" s="2">
        <v>38.909999999999997</v>
      </c>
      <c r="C770" s="2">
        <v>39.380000000000003</v>
      </c>
      <c r="D770" s="2">
        <v>39.58</v>
      </c>
      <c r="E770" s="2">
        <v>38.75</v>
      </c>
      <c r="F770" s="2">
        <v>39.29</v>
      </c>
      <c r="G770" s="2">
        <v>39.47</v>
      </c>
      <c r="H770" s="2">
        <v>39.4</v>
      </c>
      <c r="J770" s="10">
        <f t="shared" si="81"/>
        <v>768</v>
      </c>
      <c r="K770" s="4">
        <f t="shared" si="82"/>
        <v>6.5923651844802365</v>
      </c>
      <c r="L770" s="4">
        <f t="shared" si="83"/>
        <v>42.152365184480026</v>
      </c>
      <c r="M770" s="4">
        <f t="shared" si="84"/>
        <v>144.75236518448014</v>
      </c>
      <c r="N770" s="4">
        <f t="shared" si="85"/>
        <v>31.582365184480153</v>
      </c>
      <c r="O770" s="4">
        <f t="shared" si="86"/>
        <v>17.202365184480279</v>
      </c>
      <c r="P770" s="4">
        <f t="shared" si="87"/>
        <v>58.152365184480189</v>
      </c>
      <c r="Q770" s="4">
        <f t="shared" si="88"/>
        <v>272.13236518448008</v>
      </c>
    </row>
    <row r="771" spans="1:17">
      <c r="A771" s="3">
        <v>769</v>
      </c>
      <c r="B771" s="2">
        <v>38.78</v>
      </c>
      <c r="C771" s="2">
        <v>39.1</v>
      </c>
      <c r="D771" s="2">
        <v>39.61</v>
      </c>
      <c r="E771" s="2">
        <v>38.869999999999997</v>
      </c>
      <c r="F771" s="2">
        <v>39.35</v>
      </c>
      <c r="G771" s="2">
        <v>39.369999999999997</v>
      </c>
      <c r="H771" s="2">
        <v>39.53</v>
      </c>
      <c r="J771" s="10">
        <f t="shared" ref="J771:J834" si="89">A771</f>
        <v>769</v>
      </c>
      <c r="K771" s="4">
        <f t="shared" si="82"/>
        <v>5.9866130558141961</v>
      </c>
      <c r="L771" s="4">
        <f t="shared" si="83"/>
        <v>41.866613055813986</v>
      </c>
      <c r="M771" s="4">
        <f t="shared" si="84"/>
        <v>144.97661305581408</v>
      </c>
      <c r="N771" s="4">
        <f t="shared" si="85"/>
        <v>31.066613055814109</v>
      </c>
      <c r="O771" s="4">
        <f t="shared" si="86"/>
        <v>17.166613055814238</v>
      </c>
      <c r="P771" s="4">
        <f t="shared" si="87"/>
        <v>58.136613055814145</v>
      </c>
      <c r="Q771" s="4">
        <f t="shared" si="88"/>
        <v>272.27661305581404</v>
      </c>
    </row>
    <row r="772" spans="1:17">
      <c r="A772" s="3">
        <v>770</v>
      </c>
      <c r="B772" s="2">
        <v>38.83</v>
      </c>
      <c r="C772" s="2">
        <v>39.18</v>
      </c>
      <c r="D772" s="2">
        <v>39.36</v>
      </c>
      <c r="E772" s="2">
        <v>38.869999999999997</v>
      </c>
      <c r="F772" s="2">
        <v>39.31</v>
      </c>
      <c r="G772" s="2">
        <v>39.29</v>
      </c>
      <c r="H772" s="2">
        <v>39.35</v>
      </c>
      <c r="J772" s="10">
        <f t="shared" si="89"/>
        <v>770</v>
      </c>
      <c r="K772" s="4">
        <f t="shared" ref="K772:K835" si="90">IF(B772&lt;75,B772-$I$2+K771,B772-$I$2+K771-60)</f>
        <v>5.4308609271481529</v>
      </c>
      <c r="L772" s="4">
        <f t="shared" ref="L772:L835" si="91">IF(C772&lt;75,C772-$I$2+L771,C772-$I$2+L771-60)</f>
        <v>41.660860927147944</v>
      </c>
      <c r="M772" s="4">
        <f t="shared" ref="M772:M835" si="92">IF(D772&lt;75,D772-$I$2+M771,D772-$I$2+M771-60)</f>
        <v>144.95086092714803</v>
      </c>
      <c r="N772" s="4">
        <f t="shared" ref="N772:N835" si="93">IF(E772&lt;75,E772-$I$2+N771,E772-$I$2+N771-60)</f>
        <v>30.550860927148065</v>
      </c>
      <c r="O772" s="4">
        <f t="shared" ref="O772:O835" si="94">IF(F772&lt;75,F772-$I$2+O771,F772-$I$2+O771-60)</f>
        <v>17.090860927148199</v>
      </c>
      <c r="P772" s="4">
        <f t="shared" ref="P772:P835" si="95">IF(G772&lt;75,G772-$I$2+P771,G772-$I$2+P771-60)</f>
        <v>58.040860927148103</v>
      </c>
      <c r="Q772" s="4">
        <f t="shared" ref="Q772:Q835" si="96">IF(H772&lt;75,H772-$I$2+Q771,H772-$I$2+Q771-60)</f>
        <v>272.24086092714799</v>
      </c>
    </row>
    <row r="773" spans="1:17">
      <c r="A773" s="3">
        <v>771</v>
      </c>
      <c r="B773" s="2">
        <v>38.94</v>
      </c>
      <c r="C773" s="2">
        <v>39.340000000000003</v>
      </c>
      <c r="D773" s="2">
        <v>39.65</v>
      </c>
      <c r="E773" s="2">
        <v>39.08</v>
      </c>
      <c r="F773" s="2">
        <v>39.75</v>
      </c>
      <c r="G773" s="2">
        <v>39.39</v>
      </c>
      <c r="H773" s="2">
        <v>39.590000000000003</v>
      </c>
      <c r="J773" s="10">
        <f t="shared" si="89"/>
        <v>771</v>
      </c>
      <c r="K773" s="4">
        <f t="shared" si="90"/>
        <v>4.9851087984821092</v>
      </c>
      <c r="L773" s="4">
        <f t="shared" si="91"/>
        <v>41.615108798481906</v>
      </c>
      <c r="M773" s="4">
        <f t="shared" si="92"/>
        <v>145.21510879848199</v>
      </c>
      <c r="N773" s="4">
        <f t="shared" si="93"/>
        <v>30.245108798482022</v>
      </c>
      <c r="O773" s="4">
        <f t="shared" si="94"/>
        <v>17.455108798482158</v>
      </c>
      <c r="P773" s="4">
        <f t="shared" si="95"/>
        <v>58.045108798482062</v>
      </c>
      <c r="Q773" s="4">
        <f t="shared" si="96"/>
        <v>272.44510879848195</v>
      </c>
    </row>
    <row r="774" spans="1:17">
      <c r="A774" s="3">
        <v>772</v>
      </c>
      <c r="B774" s="2">
        <v>38.909999999999997</v>
      </c>
      <c r="C774" s="2">
        <v>39.200000000000003</v>
      </c>
      <c r="D774" s="2">
        <v>40</v>
      </c>
      <c r="E774" s="2">
        <v>39.01</v>
      </c>
      <c r="F774" s="2">
        <v>39.6</v>
      </c>
      <c r="G774" s="2">
        <v>39.31</v>
      </c>
      <c r="H774" s="2">
        <v>39.54</v>
      </c>
      <c r="J774" s="10">
        <f t="shared" si="89"/>
        <v>772</v>
      </c>
      <c r="K774" s="4">
        <f t="shared" si="90"/>
        <v>4.5093566698160643</v>
      </c>
      <c r="L774" s="4">
        <f t="shared" si="91"/>
        <v>41.429356669815867</v>
      </c>
      <c r="M774" s="4">
        <f t="shared" si="92"/>
        <v>145.82935666981595</v>
      </c>
      <c r="N774" s="4">
        <f t="shared" si="93"/>
        <v>29.869356669815978</v>
      </c>
      <c r="O774" s="4">
        <f t="shared" si="94"/>
        <v>17.669356669816118</v>
      </c>
      <c r="P774" s="4">
        <f t="shared" si="95"/>
        <v>57.969356669816023</v>
      </c>
      <c r="Q774" s="4">
        <f t="shared" si="96"/>
        <v>272.5993566698159</v>
      </c>
    </row>
    <row r="775" spans="1:17">
      <c r="A775" s="3">
        <v>773</v>
      </c>
      <c r="B775" s="2">
        <v>38.880000000000003</v>
      </c>
      <c r="C775" s="2">
        <v>39.54</v>
      </c>
      <c r="D775" s="2">
        <v>39.270000000000003</v>
      </c>
      <c r="E775" s="2">
        <v>39.03</v>
      </c>
      <c r="F775" s="2">
        <v>39.33</v>
      </c>
      <c r="G775" s="2">
        <v>39.369999999999997</v>
      </c>
      <c r="H775" s="2">
        <v>39.450000000000003</v>
      </c>
      <c r="J775" s="10">
        <f t="shared" si="89"/>
        <v>773</v>
      </c>
      <c r="K775" s="4">
        <f t="shared" si="90"/>
        <v>4.0036045411500254</v>
      </c>
      <c r="L775" s="4">
        <f t="shared" si="91"/>
        <v>41.583604541149825</v>
      </c>
      <c r="M775" s="4">
        <f t="shared" si="92"/>
        <v>145.71360454114992</v>
      </c>
      <c r="N775" s="4">
        <f t="shared" si="93"/>
        <v>29.513604541149938</v>
      </c>
      <c r="O775" s="4">
        <f t="shared" si="94"/>
        <v>17.613604541150075</v>
      </c>
      <c r="P775" s="4">
        <f t="shared" si="95"/>
        <v>57.953604541149979</v>
      </c>
      <c r="Q775" s="4">
        <f t="shared" si="96"/>
        <v>272.66360454114988</v>
      </c>
    </row>
    <row r="776" spans="1:17">
      <c r="A776" s="3">
        <v>774</v>
      </c>
      <c r="B776" s="2">
        <v>38.9</v>
      </c>
      <c r="C776" s="2">
        <v>39.06</v>
      </c>
      <c r="D776" s="2">
        <v>39.159999999999997</v>
      </c>
      <c r="E776" s="2">
        <v>38.950000000000003</v>
      </c>
      <c r="F776" s="2">
        <v>39.229999999999997</v>
      </c>
      <c r="G776" s="2">
        <v>39.57</v>
      </c>
      <c r="H776" s="2">
        <v>39.54</v>
      </c>
      <c r="J776" s="10">
        <f t="shared" si="89"/>
        <v>774</v>
      </c>
      <c r="K776" s="4">
        <f t="shared" si="90"/>
        <v>3.5178524124839825</v>
      </c>
      <c r="L776" s="4">
        <f t="shared" si="91"/>
        <v>41.257852412483786</v>
      </c>
      <c r="M776" s="4">
        <f t="shared" si="92"/>
        <v>145.48785241248387</v>
      </c>
      <c r="N776" s="4">
        <f t="shared" si="93"/>
        <v>29.0778524124839</v>
      </c>
      <c r="O776" s="4">
        <f t="shared" si="94"/>
        <v>17.45785241248403</v>
      </c>
      <c r="P776" s="4">
        <f t="shared" si="95"/>
        <v>58.137852412483937</v>
      </c>
      <c r="Q776" s="4">
        <f t="shared" si="96"/>
        <v>272.81785241248383</v>
      </c>
    </row>
    <row r="777" spans="1:17">
      <c r="A777" s="3">
        <v>775</v>
      </c>
      <c r="B777" s="2">
        <v>38.950000000000003</v>
      </c>
      <c r="C777" s="2">
        <v>39.130000000000003</v>
      </c>
      <c r="D777" s="2">
        <v>39.47</v>
      </c>
      <c r="E777" s="2">
        <v>38.79</v>
      </c>
      <c r="F777" s="2">
        <v>39.22</v>
      </c>
      <c r="G777" s="2">
        <v>39.53</v>
      </c>
      <c r="H777" s="2">
        <v>39.46</v>
      </c>
      <c r="J777" s="10">
        <f t="shared" si="89"/>
        <v>775</v>
      </c>
      <c r="K777" s="4">
        <f t="shared" si="90"/>
        <v>3.0821002838179439</v>
      </c>
      <c r="L777" s="4">
        <f t="shared" si="91"/>
        <v>41.002100283817747</v>
      </c>
      <c r="M777" s="4">
        <f t="shared" si="92"/>
        <v>145.57210028381783</v>
      </c>
      <c r="N777" s="4">
        <f t="shared" si="93"/>
        <v>28.482100283817857</v>
      </c>
      <c r="O777" s="4">
        <f t="shared" si="94"/>
        <v>17.292100283817987</v>
      </c>
      <c r="P777" s="4">
        <f t="shared" si="95"/>
        <v>58.282100283817897</v>
      </c>
      <c r="Q777" s="4">
        <f t="shared" si="96"/>
        <v>272.8921002838178</v>
      </c>
    </row>
    <row r="778" spans="1:17">
      <c r="A778" s="3">
        <v>776</v>
      </c>
      <c r="B778" s="2">
        <v>38.76</v>
      </c>
      <c r="C778" s="2">
        <v>39.46</v>
      </c>
      <c r="D778" s="2">
        <v>39.42</v>
      </c>
      <c r="E778" s="2">
        <v>39.090000000000003</v>
      </c>
      <c r="F778" s="2">
        <v>39.340000000000003</v>
      </c>
      <c r="G778" s="2">
        <v>39.51</v>
      </c>
      <c r="H778" s="2">
        <v>39.32</v>
      </c>
      <c r="J778" s="10">
        <f t="shared" si="89"/>
        <v>776</v>
      </c>
      <c r="K778" s="4">
        <f t="shared" si="90"/>
        <v>2.4563481551519004</v>
      </c>
      <c r="L778" s="4">
        <f t="shared" si="91"/>
        <v>41.076348155151706</v>
      </c>
      <c r="M778" s="4">
        <f t="shared" si="92"/>
        <v>145.60634815515181</v>
      </c>
      <c r="N778" s="4">
        <f t="shared" si="93"/>
        <v>28.186348155151819</v>
      </c>
      <c r="O778" s="4">
        <f t="shared" si="94"/>
        <v>17.246348155151949</v>
      </c>
      <c r="P778" s="4">
        <f t="shared" si="95"/>
        <v>58.406348155151854</v>
      </c>
      <c r="Q778" s="4">
        <f t="shared" si="96"/>
        <v>272.82634815515178</v>
      </c>
    </row>
    <row r="779" spans="1:17">
      <c r="A779" s="3">
        <v>777</v>
      </c>
      <c r="B779" s="2">
        <v>38.92</v>
      </c>
      <c r="C779" s="2">
        <v>39.39</v>
      </c>
      <c r="D779" s="2">
        <v>39.229999999999997</v>
      </c>
      <c r="E779" s="2">
        <v>107.48</v>
      </c>
      <c r="F779" s="2">
        <v>39.93</v>
      </c>
      <c r="G779" s="2">
        <v>108.12</v>
      </c>
      <c r="H779" s="2">
        <v>39.65</v>
      </c>
      <c r="J779" s="10">
        <f t="shared" si="89"/>
        <v>777</v>
      </c>
      <c r="K779" s="4">
        <f t="shared" si="90"/>
        <v>1.9905960264858606</v>
      </c>
      <c r="L779" s="4">
        <f t="shared" si="91"/>
        <v>41.080596026485665</v>
      </c>
      <c r="M779" s="4">
        <f t="shared" si="92"/>
        <v>145.45059602648575</v>
      </c>
      <c r="N779" s="4">
        <f t="shared" si="93"/>
        <v>36.280596026485782</v>
      </c>
      <c r="O779" s="4">
        <f t="shared" si="94"/>
        <v>17.790596026485908</v>
      </c>
      <c r="P779" s="4">
        <f t="shared" si="95"/>
        <v>67.140596026485809</v>
      </c>
      <c r="Q779" s="4">
        <f t="shared" si="96"/>
        <v>273.09059602648574</v>
      </c>
    </row>
    <row r="780" spans="1:17">
      <c r="A780" s="3">
        <v>778</v>
      </c>
      <c r="B780" s="2">
        <v>39.01</v>
      </c>
      <c r="C780" s="2">
        <v>104.01</v>
      </c>
      <c r="D780" s="2">
        <v>39.4</v>
      </c>
      <c r="E780" s="2">
        <v>39.590000000000003</v>
      </c>
      <c r="F780" s="2">
        <v>103.72</v>
      </c>
      <c r="G780" s="2">
        <v>39.26</v>
      </c>
      <c r="H780" s="2">
        <v>39.520000000000003</v>
      </c>
      <c r="J780" s="10">
        <f t="shared" si="89"/>
        <v>778</v>
      </c>
      <c r="K780" s="4">
        <f t="shared" si="90"/>
        <v>1.6148438978198172</v>
      </c>
      <c r="L780" s="4">
        <f t="shared" si="91"/>
        <v>45.704843897819629</v>
      </c>
      <c r="M780" s="4">
        <f t="shared" si="92"/>
        <v>145.46484389781972</v>
      </c>
      <c r="N780" s="4">
        <f t="shared" si="93"/>
        <v>36.484843897819744</v>
      </c>
      <c r="O780" s="4">
        <f t="shared" si="94"/>
        <v>22.124843897819858</v>
      </c>
      <c r="P780" s="4">
        <f t="shared" si="95"/>
        <v>67.014843897819759</v>
      </c>
      <c r="Q780" s="4">
        <f t="shared" si="96"/>
        <v>273.22484389781971</v>
      </c>
    </row>
    <row r="781" spans="1:17">
      <c r="A781" s="3">
        <v>779</v>
      </c>
      <c r="B781" s="2">
        <v>39.04</v>
      </c>
      <c r="C781" s="2">
        <v>39.29</v>
      </c>
      <c r="D781" s="2">
        <v>104.8</v>
      </c>
      <c r="E781" s="2">
        <v>39.39</v>
      </c>
      <c r="F781" s="2">
        <v>39.590000000000003</v>
      </c>
      <c r="G781" s="2">
        <v>39.36</v>
      </c>
      <c r="H781" s="2">
        <v>39.46</v>
      </c>
      <c r="J781" s="10">
        <f t="shared" si="89"/>
        <v>779</v>
      </c>
      <c r="K781" s="4">
        <f t="shared" si="90"/>
        <v>1.2690917691537749</v>
      </c>
      <c r="L781" s="4">
        <f t="shared" si="91"/>
        <v>45.609091769153586</v>
      </c>
      <c r="M781" s="4">
        <f t="shared" si="92"/>
        <v>150.87909176915366</v>
      </c>
      <c r="N781" s="4">
        <f t="shared" si="93"/>
        <v>36.489091769153703</v>
      </c>
      <c r="O781" s="4">
        <f t="shared" si="94"/>
        <v>22.32909176915382</v>
      </c>
      <c r="P781" s="4">
        <f t="shared" si="95"/>
        <v>66.989091769153717</v>
      </c>
      <c r="Q781" s="4">
        <f t="shared" si="96"/>
        <v>273.29909176915368</v>
      </c>
    </row>
    <row r="782" spans="1:17">
      <c r="A782" s="3">
        <v>780</v>
      </c>
      <c r="B782" s="2">
        <v>38.78</v>
      </c>
      <c r="C782" s="2">
        <v>39.53</v>
      </c>
      <c r="D782" s="2">
        <v>40.119999999999997</v>
      </c>
      <c r="E782" s="2">
        <v>39.5</v>
      </c>
      <c r="F782" s="2">
        <v>39.32</v>
      </c>
      <c r="G782" s="2">
        <v>39.19</v>
      </c>
      <c r="H782" s="2">
        <v>39.450000000000003</v>
      </c>
      <c r="J782" s="10">
        <f t="shared" si="89"/>
        <v>780</v>
      </c>
      <c r="K782" s="4">
        <f t="shared" si="90"/>
        <v>0.66333964048773453</v>
      </c>
      <c r="L782" s="4">
        <f t="shared" si="91"/>
        <v>45.753339640487546</v>
      </c>
      <c r="M782" s="4">
        <f t="shared" si="92"/>
        <v>151.61333964048762</v>
      </c>
      <c r="N782" s="4">
        <f t="shared" si="93"/>
        <v>36.603339640487661</v>
      </c>
      <c r="O782" s="4">
        <f t="shared" si="94"/>
        <v>22.263339640487779</v>
      </c>
      <c r="P782" s="4">
        <f t="shared" si="95"/>
        <v>66.793339640487673</v>
      </c>
      <c r="Q782" s="4">
        <f t="shared" si="96"/>
        <v>273.36333964048765</v>
      </c>
    </row>
    <row r="783" spans="1:17">
      <c r="A783" s="3">
        <v>781</v>
      </c>
      <c r="B783" s="2">
        <v>39.200000000000003</v>
      </c>
      <c r="C783" s="2">
        <v>39.35</v>
      </c>
      <c r="D783" s="2">
        <v>39.78</v>
      </c>
      <c r="E783" s="2">
        <v>39.299999999999997</v>
      </c>
      <c r="F783" s="2">
        <v>39.700000000000003</v>
      </c>
      <c r="G783" s="2">
        <v>39.270000000000003</v>
      </c>
      <c r="H783" s="2">
        <v>39.28</v>
      </c>
      <c r="J783" s="10">
        <f t="shared" si="89"/>
        <v>781</v>
      </c>
      <c r="K783" s="4">
        <f t="shared" si="90"/>
        <v>0.4775875118216959</v>
      </c>
      <c r="L783" s="4">
        <f t="shared" si="91"/>
        <v>45.717587511821506</v>
      </c>
      <c r="M783" s="4">
        <f t="shared" si="92"/>
        <v>152.00758751182158</v>
      </c>
      <c r="N783" s="4">
        <f t="shared" si="93"/>
        <v>36.517587511821617</v>
      </c>
      <c r="O783" s="4">
        <f t="shared" si="94"/>
        <v>22.57758751182174</v>
      </c>
      <c r="P783" s="4">
        <f t="shared" si="95"/>
        <v>66.677587511821628</v>
      </c>
      <c r="Q783" s="4">
        <f t="shared" si="96"/>
        <v>273.25758751182161</v>
      </c>
    </row>
    <row r="784" spans="1:17">
      <c r="A784" s="3">
        <v>782</v>
      </c>
      <c r="B784" s="2">
        <v>104.07</v>
      </c>
      <c r="C784" s="2">
        <v>39.29</v>
      </c>
      <c r="D784" s="2">
        <v>39.479999999999997</v>
      </c>
      <c r="E784" s="2">
        <v>39.29</v>
      </c>
      <c r="F784" s="2">
        <v>39.65</v>
      </c>
      <c r="G784" s="2">
        <v>39.299999999999997</v>
      </c>
      <c r="H784" s="2">
        <v>39.18</v>
      </c>
      <c r="J784" s="10">
        <f t="shared" si="89"/>
        <v>782</v>
      </c>
      <c r="K784" s="4">
        <f t="shared" si="90"/>
        <v>5.1618353831556476</v>
      </c>
      <c r="L784" s="4">
        <f t="shared" si="91"/>
        <v>45.621835383155464</v>
      </c>
      <c r="M784" s="4">
        <f t="shared" si="92"/>
        <v>152.10183538315553</v>
      </c>
      <c r="N784" s="4">
        <f t="shared" si="93"/>
        <v>36.421835383155575</v>
      </c>
      <c r="O784" s="4">
        <f t="shared" si="94"/>
        <v>22.841835383155697</v>
      </c>
      <c r="P784" s="4">
        <f t="shared" si="95"/>
        <v>66.591835383155583</v>
      </c>
      <c r="Q784" s="4">
        <f t="shared" si="96"/>
        <v>273.05183538315555</v>
      </c>
    </row>
    <row r="785" spans="1:17">
      <c r="A785" s="3">
        <v>783</v>
      </c>
      <c r="B785" s="2">
        <v>39.46</v>
      </c>
      <c r="C785" s="2">
        <v>39.270000000000003</v>
      </c>
      <c r="D785" s="2">
        <v>39.68</v>
      </c>
      <c r="E785" s="2">
        <v>39.369999999999997</v>
      </c>
      <c r="F785" s="2">
        <v>39.43</v>
      </c>
      <c r="G785" s="2">
        <v>39.17</v>
      </c>
      <c r="H785" s="2">
        <v>39.26</v>
      </c>
      <c r="J785" s="10">
        <f t="shared" si="89"/>
        <v>783</v>
      </c>
      <c r="K785" s="4">
        <f t="shared" si="90"/>
        <v>5.236083254489607</v>
      </c>
      <c r="L785" s="4">
        <f t="shared" si="91"/>
        <v>45.506083254489425</v>
      </c>
      <c r="M785" s="4">
        <f t="shared" si="92"/>
        <v>152.3960832544895</v>
      </c>
      <c r="N785" s="4">
        <f t="shared" si="93"/>
        <v>36.406083254489531</v>
      </c>
      <c r="O785" s="4">
        <f t="shared" si="94"/>
        <v>22.886083254489655</v>
      </c>
      <c r="P785" s="4">
        <f t="shared" si="95"/>
        <v>66.376083254489544</v>
      </c>
      <c r="Q785" s="4">
        <f t="shared" si="96"/>
        <v>272.92608325448953</v>
      </c>
    </row>
    <row r="786" spans="1:17">
      <c r="A786" s="3">
        <v>784</v>
      </c>
      <c r="B786" s="2">
        <v>39.17</v>
      </c>
      <c r="C786" s="2">
        <v>39.409999999999997</v>
      </c>
      <c r="D786" s="2">
        <v>39.43</v>
      </c>
      <c r="E786" s="2">
        <v>39.369999999999997</v>
      </c>
      <c r="F786" s="2">
        <v>39.47</v>
      </c>
      <c r="G786" s="2">
        <v>39.22</v>
      </c>
      <c r="H786" s="2">
        <v>39.39</v>
      </c>
      <c r="J786" s="10">
        <f t="shared" si="89"/>
        <v>784</v>
      </c>
      <c r="K786" s="4">
        <f t="shared" si="90"/>
        <v>5.0203311258235672</v>
      </c>
      <c r="L786" s="4">
        <f t="shared" si="91"/>
        <v>45.53033112582338</v>
      </c>
      <c r="M786" s="4">
        <f t="shared" si="92"/>
        <v>152.44033112582346</v>
      </c>
      <c r="N786" s="4">
        <f t="shared" si="93"/>
        <v>36.390331125823487</v>
      </c>
      <c r="O786" s="4">
        <f t="shared" si="94"/>
        <v>22.970331125823613</v>
      </c>
      <c r="P786" s="4">
        <f t="shared" si="95"/>
        <v>66.210331125823501</v>
      </c>
      <c r="Q786" s="4">
        <f t="shared" si="96"/>
        <v>272.9303311258235</v>
      </c>
    </row>
    <row r="787" spans="1:17">
      <c r="A787" s="3">
        <v>785</v>
      </c>
      <c r="B787" s="2">
        <v>39.26</v>
      </c>
      <c r="C787" s="2">
        <v>39.17</v>
      </c>
      <c r="D787" s="2">
        <v>39.31</v>
      </c>
      <c r="E787" s="2">
        <v>39.090000000000003</v>
      </c>
      <c r="F787" s="2">
        <v>39.450000000000003</v>
      </c>
      <c r="G787" s="2">
        <v>39.21</v>
      </c>
      <c r="H787" s="2">
        <v>39.299999999999997</v>
      </c>
      <c r="J787" s="10">
        <f t="shared" si="89"/>
        <v>785</v>
      </c>
      <c r="K787" s="4">
        <f t="shared" si="90"/>
        <v>4.8945789971575238</v>
      </c>
      <c r="L787" s="4">
        <f t="shared" si="91"/>
        <v>45.314578997157341</v>
      </c>
      <c r="M787" s="4">
        <f t="shared" si="92"/>
        <v>152.36457899715742</v>
      </c>
      <c r="N787" s="4">
        <f t="shared" si="93"/>
        <v>36.094578997157448</v>
      </c>
      <c r="O787" s="4">
        <f t="shared" si="94"/>
        <v>23.034578997157574</v>
      </c>
      <c r="P787" s="4">
        <f t="shared" si="95"/>
        <v>66.034578997157467</v>
      </c>
      <c r="Q787" s="4">
        <f t="shared" si="96"/>
        <v>272.84457899715744</v>
      </c>
    </row>
    <row r="788" spans="1:17">
      <c r="A788" s="3">
        <v>786</v>
      </c>
      <c r="B788" s="2">
        <v>39.32</v>
      </c>
      <c r="C788" s="2">
        <v>39.21</v>
      </c>
      <c r="D788" s="2">
        <v>39.15</v>
      </c>
      <c r="E788" s="2">
        <v>39.08</v>
      </c>
      <c r="F788" s="2">
        <v>39.53</v>
      </c>
      <c r="G788" s="2">
        <v>39.04</v>
      </c>
      <c r="H788" s="2">
        <v>39.29</v>
      </c>
      <c r="J788" s="10">
        <f t="shared" si="89"/>
        <v>786</v>
      </c>
      <c r="K788" s="4">
        <f t="shared" si="90"/>
        <v>4.8288268684914826</v>
      </c>
      <c r="L788" s="4">
        <f t="shared" si="91"/>
        <v>45.1388268684913</v>
      </c>
      <c r="M788" s="4">
        <f t="shared" si="92"/>
        <v>152.12882686849139</v>
      </c>
      <c r="N788" s="4">
        <f t="shared" si="93"/>
        <v>35.788826868491405</v>
      </c>
      <c r="O788" s="4">
        <f t="shared" si="94"/>
        <v>23.178826868491534</v>
      </c>
      <c r="P788" s="4">
        <f t="shared" si="95"/>
        <v>65.688826868491418</v>
      </c>
      <c r="Q788" s="4">
        <f t="shared" si="96"/>
        <v>272.74882686849139</v>
      </c>
    </row>
    <row r="789" spans="1:17">
      <c r="A789" s="3">
        <v>787</v>
      </c>
      <c r="B789" s="2">
        <v>39.51</v>
      </c>
      <c r="C789" s="2">
        <v>39.159999999999997</v>
      </c>
      <c r="D789" s="2">
        <v>39.17</v>
      </c>
      <c r="E789" s="2">
        <v>39.28</v>
      </c>
      <c r="F789" s="2">
        <v>39.64</v>
      </c>
      <c r="G789" s="2">
        <v>39.29</v>
      </c>
      <c r="H789" s="2">
        <v>39.24</v>
      </c>
      <c r="J789" s="10">
        <f t="shared" si="89"/>
        <v>787</v>
      </c>
      <c r="K789" s="4">
        <f t="shared" si="90"/>
        <v>4.9530747398254391</v>
      </c>
      <c r="L789" s="4">
        <f t="shared" si="91"/>
        <v>44.913074739825255</v>
      </c>
      <c r="M789" s="4">
        <f t="shared" si="92"/>
        <v>151.91307473982533</v>
      </c>
      <c r="N789" s="4">
        <f t="shared" si="93"/>
        <v>35.683074739825365</v>
      </c>
      <c r="O789" s="4">
        <f t="shared" si="94"/>
        <v>23.433074739825493</v>
      </c>
      <c r="P789" s="4">
        <f t="shared" si="95"/>
        <v>65.593074739825369</v>
      </c>
      <c r="Q789" s="4">
        <f t="shared" si="96"/>
        <v>272.60307473982533</v>
      </c>
    </row>
    <row r="790" spans="1:17">
      <c r="A790" s="3">
        <v>788</v>
      </c>
      <c r="B790" s="2">
        <v>39.119999999999997</v>
      </c>
      <c r="C790" s="2">
        <v>39.11</v>
      </c>
      <c r="D790" s="2">
        <v>39.39</v>
      </c>
      <c r="E790" s="2">
        <v>39.020000000000003</v>
      </c>
      <c r="F790" s="2">
        <v>39.54</v>
      </c>
      <c r="G790" s="2">
        <v>39.159999999999997</v>
      </c>
      <c r="H790" s="2">
        <v>39.51</v>
      </c>
      <c r="J790" s="10">
        <f t="shared" si="89"/>
        <v>788</v>
      </c>
      <c r="K790" s="4">
        <f t="shared" si="90"/>
        <v>4.6873226111593951</v>
      </c>
      <c r="L790" s="4">
        <f t="shared" si="91"/>
        <v>44.637322611159213</v>
      </c>
      <c r="M790" s="4">
        <f t="shared" si="92"/>
        <v>151.91732261115931</v>
      </c>
      <c r="N790" s="4">
        <f t="shared" si="93"/>
        <v>35.317322611159327</v>
      </c>
      <c r="O790" s="4">
        <f t="shared" si="94"/>
        <v>23.587322611159451</v>
      </c>
      <c r="P790" s="4">
        <f t="shared" si="95"/>
        <v>65.367322611159324</v>
      </c>
      <c r="Q790" s="4">
        <f t="shared" si="96"/>
        <v>272.72732261115931</v>
      </c>
    </row>
    <row r="791" spans="1:17">
      <c r="A791" s="3">
        <v>789</v>
      </c>
      <c r="B791" s="2">
        <v>39.21</v>
      </c>
      <c r="C791" s="2">
        <v>39.19</v>
      </c>
      <c r="D791" s="2">
        <v>39.22</v>
      </c>
      <c r="E791" s="2">
        <v>38.97</v>
      </c>
      <c r="F791" s="2">
        <v>39.39</v>
      </c>
      <c r="G791" s="2">
        <v>39.24</v>
      </c>
      <c r="H791" s="2">
        <v>105.77</v>
      </c>
      <c r="J791" s="10">
        <f t="shared" si="89"/>
        <v>789</v>
      </c>
      <c r="K791" s="4">
        <f t="shared" si="90"/>
        <v>4.5115704824933545</v>
      </c>
      <c r="L791" s="4">
        <f t="shared" si="91"/>
        <v>44.441570482493169</v>
      </c>
      <c r="M791" s="4">
        <f t="shared" si="92"/>
        <v>151.75157048249326</v>
      </c>
      <c r="N791" s="4">
        <f t="shared" si="93"/>
        <v>34.901570482493284</v>
      </c>
      <c r="O791" s="4">
        <f t="shared" si="94"/>
        <v>23.59157048249341</v>
      </c>
      <c r="P791" s="4">
        <f t="shared" si="95"/>
        <v>65.221570482493291</v>
      </c>
      <c r="Q791" s="4">
        <f t="shared" si="96"/>
        <v>279.11157048249328</v>
      </c>
    </row>
    <row r="792" spans="1:17">
      <c r="A792" s="3">
        <v>790</v>
      </c>
      <c r="B792" s="2">
        <v>39.299999999999997</v>
      </c>
      <c r="C792" s="2">
        <v>39.1</v>
      </c>
      <c r="D792" s="2">
        <v>39.31</v>
      </c>
      <c r="E792" s="2">
        <v>39.14</v>
      </c>
      <c r="F792" s="2">
        <v>39.32</v>
      </c>
      <c r="G792" s="2">
        <v>39.159999999999997</v>
      </c>
      <c r="H792" s="2">
        <v>41.15</v>
      </c>
      <c r="J792" s="10">
        <f t="shared" si="89"/>
        <v>790</v>
      </c>
      <c r="K792" s="4">
        <f t="shared" si="90"/>
        <v>4.4258183538273101</v>
      </c>
      <c r="L792" s="4">
        <f t="shared" si="91"/>
        <v>44.155818353827129</v>
      </c>
      <c r="M792" s="4">
        <f t="shared" si="92"/>
        <v>151.67581835382722</v>
      </c>
      <c r="N792" s="4">
        <f t="shared" si="93"/>
        <v>34.655818353827243</v>
      </c>
      <c r="O792" s="4">
        <f t="shared" si="94"/>
        <v>23.525818353827368</v>
      </c>
      <c r="P792" s="4">
        <f t="shared" si="95"/>
        <v>64.995818353827246</v>
      </c>
      <c r="Q792" s="4">
        <f t="shared" si="96"/>
        <v>280.87581835382724</v>
      </c>
    </row>
    <row r="793" spans="1:17">
      <c r="A793" s="3">
        <v>791</v>
      </c>
      <c r="B793" s="2">
        <v>39.32</v>
      </c>
      <c r="C793" s="2">
        <v>39.44</v>
      </c>
      <c r="D793" s="2">
        <v>39.31</v>
      </c>
      <c r="E793" s="2">
        <v>39.450000000000003</v>
      </c>
      <c r="F793" s="2">
        <v>39.47</v>
      </c>
      <c r="G793" s="2">
        <v>39.159999999999997</v>
      </c>
      <c r="H793" s="2">
        <v>39.93</v>
      </c>
      <c r="J793" s="10">
        <f t="shared" si="89"/>
        <v>791</v>
      </c>
      <c r="K793" s="4">
        <f t="shared" si="90"/>
        <v>4.360066225161269</v>
      </c>
      <c r="L793" s="4">
        <f t="shared" si="91"/>
        <v>44.210066225161086</v>
      </c>
      <c r="M793" s="4">
        <f t="shared" si="92"/>
        <v>151.60006622516119</v>
      </c>
      <c r="N793" s="4">
        <f t="shared" si="93"/>
        <v>34.720066225161204</v>
      </c>
      <c r="O793" s="4">
        <f t="shared" si="94"/>
        <v>23.610066225161326</v>
      </c>
      <c r="P793" s="4">
        <f t="shared" si="95"/>
        <v>64.770066225161202</v>
      </c>
      <c r="Q793" s="4">
        <f t="shared" si="96"/>
        <v>281.42006622516118</v>
      </c>
    </row>
    <row r="794" spans="1:17">
      <c r="A794" s="3">
        <v>792</v>
      </c>
      <c r="B794" s="2">
        <v>39.520000000000003</v>
      </c>
      <c r="C794" s="2">
        <v>39.36</v>
      </c>
      <c r="D794" s="2">
        <v>39.35</v>
      </c>
      <c r="E794" s="2">
        <v>39.049999999999997</v>
      </c>
      <c r="F794" s="2">
        <v>39.56</v>
      </c>
      <c r="G794" s="2">
        <v>38.840000000000003</v>
      </c>
      <c r="H794" s="2">
        <v>39.92</v>
      </c>
      <c r="J794" s="10">
        <f t="shared" si="89"/>
        <v>792</v>
      </c>
      <c r="K794" s="4">
        <f t="shared" si="90"/>
        <v>4.4943140964952306</v>
      </c>
      <c r="L794" s="4">
        <f t="shared" si="91"/>
        <v>44.184314096495044</v>
      </c>
      <c r="M794" s="4">
        <f t="shared" si="92"/>
        <v>151.56431409649514</v>
      </c>
      <c r="N794" s="4">
        <f t="shared" si="93"/>
        <v>34.38431409649516</v>
      </c>
      <c r="O794" s="4">
        <f t="shared" si="94"/>
        <v>23.784314096495287</v>
      </c>
      <c r="P794" s="4">
        <f t="shared" si="95"/>
        <v>64.224314096495164</v>
      </c>
      <c r="Q794" s="4">
        <f t="shared" si="96"/>
        <v>281.95431409649512</v>
      </c>
    </row>
    <row r="795" spans="1:17">
      <c r="A795" s="3">
        <v>793</v>
      </c>
      <c r="B795" s="2">
        <v>39.229999999999997</v>
      </c>
      <c r="C795" s="2">
        <v>39.17</v>
      </c>
      <c r="D795" s="2">
        <v>39.68</v>
      </c>
      <c r="E795" s="2">
        <v>39.08</v>
      </c>
      <c r="F795" s="2">
        <v>39.479999999999997</v>
      </c>
      <c r="G795" s="2">
        <v>39.17</v>
      </c>
      <c r="H795" s="2">
        <v>40.090000000000003</v>
      </c>
      <c r="J795" s="10">
        <f t="shared" si="89"/>
        <v>793</v>
      </c>
      <c r="K795" s="4">
        <f t="shared" si="90"/>
        <v>4.338561967829186</v>
      </c>
      <c r="L795" s="4">
        <f t="shared" si="91"/>
        <v>43.968561967829004</v>
      </c>
      <c r="M795" s="4">
        <f t="shared" si="92"/>
        <v>151.8585619678291</v>
      </c>
      <c r="N795" s="4">
        <f t="shared" si="93"/>
        <v>34.078561967829117</v>
      </c>
      <c r="O795" s="4">
        <f t="shared" si="94"/>
        <v>23.878561967829242</v>
      </c>
      <c r="P795" s="4">
        <f t="shared" si="95"/>
        <v>64.008561967829124</v>
      </c>
      <c r="Q795" s="4">
        <f t="shared" si="96"/>
        <v>282.65856196782909</v>
      </c>
    </row>
    <row r="796" spans="1:17">
      <c r="A796" s="3">
        <v>794</v>
      </c>
      <c r="B796" s="2">
        <v>39.08</v>
      </c>
      <c r="C796" s="2">
        <v>39.14</v>
      </c>
      <c r="D796" s="2">
        <v>39.65</v>
      </c>
      <c r="E796" s="2">
        <v>39.33</v>
      </c>
      <c r="F796" s="2">
        <v>39.270000000000003</v>
      </c>
      <c r="G796" s="2">
        <v>39.020000000000003</v>
      </c>
      <c r="H796" s="2">
        <v>40.119999999999997</v>
      </c>
      <c r="J796" s="10">
        <f t="shared" si="89"/>
        <v>794</v>
      </c>
      <c r="K796" s="4">
        <f t="shared" si="90"/>
        <v>4.0328098391631428</v>
      </c>
      <c r="L796" s="4">
        <f t="shared" si="91"/>
        <v>43.722809839162963</v>
      </c>
      <c r="M796" s="4">
        <f t="shared" si="92"/>
        <v>152.12280983916307</v>
      </c>
      <c r="N796" s="4">
        <f t="shared" si="93"/>
        <v>34.022809839163074</v>
      </c>
      <c r="O796" s="4">
        <f t="shared" si="94"/>
        <v>23.762809839163204</v>
      </c>
      <c r="P796" s="4">
        <f t="shared" si="95"/>
        <v>63.642809839163085</v>
      </c>
      <c r="Q796" s="4">
        <f t="shared" si="96"/>
        <v>283.39280983916302</v>
      </c>
    </row>
    <row r="797" spans="1:17">
      <c r="A797" s="3">
        <v>795</v>
      </c>
      <c r="B797" s="2">
        <v>39.29</v>
      </c>
      <c r="C797" s="2">
        <v>39.29</v>
      </c>
      <c r="D797" s="2">
        <v>39.299999999999997</v>
      </c>
      <c r="E797" s="2">
        <v>39.1</v>
      </c>
      <c r="F797" s="2">
        <v>39.35</v>
      </c>
      <c r="G797" s="2">
        <v>39.020000000000003</v>
      </c>
      <c r="H797" s="2">
        <v>40</v>
      </c>
      <c r="J797" s="10">
        <f t="shared" si="89"/>
        <v>795</v>
      </c>
      <c r="K797" s="4">
        <f t="shared" si="90"/>
        <v>3.9370577104971005</v>
      </c>
      <c r="L797" s="4">
        <f t="shared" si="91"/>
        <v>43.627057710496921</v>
      </c>
      <c r="M797" s="4">
        <f t="shared" si="92"/>
        <v>152.03705771049704</v>
      </c>
      <c r="N797" s="4">
        <f t="shared" si="93"/>
        <v>33.737057710497034</v>
      </c>
      <c r="O797" s="4">
        <f t="shared" si="94"/>
        <v>23.727057710497164</v>
      </c>
      <c r="P797" s="4">
        <f t="shared" si="95"/>
        <v>63.277057710497047</v>
      </c>
      <c r="Q797" s="4">
        <f t="shared" si="96"/>
        <v>284.00705771049695</v>
      </c>
    </row>
    <row r="798" spans="1:17">
      <c r="A798" s="3">
        <v>796</v>
      </c>
      <c r="B798" s="2">
        <v>39.21</v>
      </c>
      <c r="C798" s="2">
        <v>41.08</v>
      </c>
      <c r="D798" s="2">
        <v>39.92</v>
      </c>
      <c r="E798" s="2">
        <v>39.57</v>
      </c>
      <c r="F798" s="2">
        <v>39.450000000000003</v>
      </c>
      <c r="G798" s="2">
        <v>40.020000000000003</v>
      </c>
      <c r="H798" s="2">
        <v>40.01</v>
      </c>
      <c r="J798" s="10">
        <f t="shared" si="89"/>
        <v>796</v>
      </c>
      <c r="K798" s="4">
        <f t="shared" si="90"/>
        <v>3.7613055818310599</v>
      </c>
      <c r="L798" s="4">
        <f t="shared" si="91"/>
        <v>45.321305581830877</v>
      </c>
      <c r="M798" s="4">
        <f t="shared" si="92"/>
        <v>152.57130558183098</v>
      </c>
      <c r="N798" s="4">
        <f t="shared" si="93"/>
        <v>33.921305581830993</v>
      </c>
      <c r="O798" s="4">
        <f t="shared" si="94"/>
        <v>23.791305581831125</v>
      </c>
      <c r="P798" s="4">
        <f t="shared" si="95"/>
        <v>63.911305581831009</v>
      </c>
      <c r="Q798" s="4">
        <f t="shared" si="96"/>
        <v>284.63130558183093</v>
      </c>
    </row>
    <row r="799" spans="1:17">
      <c r="A799" s="3">
        <v>797</v>
      </c>
      <c r="B799" s="2">
        <v>41.1</v>
      </c>
      <c r="C799" s="2">
        <v>39.69</v>
      </c>
      <c r="D799" s="2">
        <v>39.17</v>
      </c>
      <c r="E799" s="2">
        <v>39.6</v>
      </c>
      <c r="F799" s="2">
        <v>40.229999999999997</v>
      </c>
      <c r="G799" s="2">
        <v>39.090000000000003</v>
      </c>
      <c r="H799" s="2">
        <v>42.22</v>
      </c>
      <c r="J799" s="10">
        <f t="shared" si="89"/>
        <v>797</v>
      </c>
      <c r="K799" s="4">
        <f t="shared" si="90"/>
        <v>5.4755534531650198</v>
      </c>
      <c r="L799" s="4">
        <f t="shared" si="91"/>
        <v>45.625553453164834</v>
      </c>
      <c r="M799" s="4">
        <f t="shared" si="92"/>
        <v>152.35555345316493</v>
      </c>
      <c r="N799" s="4">
        <f t="shared" si="93"/>
        <v>34.135553453164952</v>
      </c>
      <c r="O799" s="4">
        <f t="shared" si="94"/>
        <v>24.63555345316508</v>
      </c>
      <c r="P799" s="4">
        <f t="shared" si="95"/>
        <v>63.615553453164971</v>
      </c>
      <c r="Q799" s="4">
        <f t="shared" si="96"/>
        <v>287.46555345316489</v>
      </c>
    </row>
    <row r="800" spans="1:17">
      <c r="A800" s="3">
        <v>798</v>
      </c>
      <c r="B800" s="2">
        <v>39.770000000000003</v>
      </c>
      <c r="C800" s="2">
        <v>40.56</v>
      </c>
      <c r="D800" s="2">
        <v>39.22</v>
      </c>
      <c r="E800" s="2">
        <v>39.29</v>
      </c>
      <c r="F800" s="2">
        <v>107.94</v>
      </c>
      <c r="G800" s="2">
        <v>39.340000000000003</v>
      </c>
      <c r="H800" s="2">
        <v>40.880000000000003</v>
      </c>
      <c r="J800" s="10">
        <f t="shared" si="89"/>
        <v>798</v>
      </c>
      <c r="K800" s="4">
        <f t="shared" si="90"/>
        <v>5.8598013244989815</v>
      </c>
      <c r="L800" s="4">
        <f t="shared" si="91"/>
        <v>46.799801324498794</v>
      </c>
      <c r="M800" s="4">
        <f t="shared" si="92"/>
        <v>152.18980132449889</v>
      </c>
      <c r="N800" s="4">
        <f t="shared" si="93"/>
        <v>34.03980132449891</v>
      </c>
      <c r="O800" s="4">
        <f t="shared" si="94"/>
        <v>33.18980132449903</v>
      </c>
      <c r="P800" s="4">
        <f t="shared" si="95"/>
        <v>63.569801324498933</v>
      </c>
      <c r="Q800" s="4">
        <f t="shared" si="96"/>
        <v>288.95980132449887</v>
      </c>
    </row>
    <row r="801" spans="1:17">
      <c r="A801" s="3">
        <v>799</v>
      </c>
      <c r="B801" s="2">
        <v>40.51</v>
      </c>
      <c r="C801" s="2">
        <v>39.61</v>
      </c>
      <c r="D801" s="2">
        <v>39.67</v>
      </c>
      <c r="E801" s="2">
        <v>39.94</v>
      </c>
      <c r="F801" s="2">
        <v>39.53</v>
      </c>
      <c r="G801" s="2">
        <v>104.39</v>
      </c>
      <c r="H801" s="2">
        <v>39.909999999999997</v>
      </c>
      <c r="J801" s="10">
        <f t="shared" si="89"/>
        <v>799</v>
      </c>
      <c r="K801" s="4">
        <f t="shared" si="90"/>
        <v>6.984049195832938</v>
      </c>
      <c r="L801" s="4">
        <f t="shared" si="91"/>
        <v>47.024049195832752</v>
      </c>
      <c r="M801" s="4">
        <f t="shared" si="92"/>
        <v>152.47404919583283</v>
      </c>
      <c r="N801" s="4">
        <f t="shared" si="93"/>
        <v>34.594049195832866</v>
      </c>
      <c r="O801" s="4">
        <f t="shared" si="94"/>
        <v>33.334049195832989</v>
      </c>
      <c r="P801" s="4">
        <f t="shared" si="95"/>
        <v>68.574049195832885</v>
      </c>
      <c r="Q801" s="4">
        <f t="shared" si="96"/>
        <v>289.48404919583282</v>
      </c>
    </row>
    <row r="802" spans="1:17">
      <c r="A802" s="3">
        <v>800</v>
      </c>
      <c r="B802" s="2">
        <v>39.549999999999997</v>
      </c>
      <c r="C802" s="2">
        <v>40.08</v>
      </c>
      <c r="D802" s="2">
        <v>40.880000000000003</v>
      </c>
      <c r="E802" s="2">
        <v>39.200000000000003</v>
      </c>
      <c r="F802" s="2">
        <v>39.28</v>
      </c>
      <c r="G802" s="2">
        <v>39.32</v>
      </c>
      <c r="H802" s="2">
        <v>39.79</v>
      </c>
      <c r="J802" s="10">
        <f t="shared" si="89"/>
        <v>800</v>
      </c>
      <c r="K802" s="4">
        <f t="shared" si="90"/>
        <v>7.1482970671668937</v>
      </c>
      <c r="L802" s="4">
        <f t="shared" si="91"/>
        <v>47.718297067166709</v>
      </c>
      <c r="M802" s="4">
        <f t="shared" si="92"/>
        <v>153.96829706716679</v>
      </c>
      <c r="N802" s="4">
        <f t="shared" si="93"/>
        <v>34.408297067166828</v>
      </c>
      <c r="O802" s="4">
        <f t="shared" si="94"/>
        <v>33.228297067166949</v>
      </c>
      <c r="P802" s="4">
        <f t="shared" si="95"/>
        <v>68.508297067166836</v>
      </c>
      <c r="Q802" s="4">
        <f t="shared" si="96"/>
        <v>289.88829706716677</v>
      </c>
    </row>
    <row r="803" spans="1:17">
      <c r="A803" s="3">
        <v>801</v>
      </c>
      <c r="B803" s="2">
        <v>40.130000000000003</v>
      </c>
      <c r="C803" s="2">
        <v>40.049999999999997</v>
      </c>
      <c r="D803" s="2">
        <v>105.32</v>
      </c>
      <c r="E803" s="2">
        <v>39.200000000000003</v>
      </c>
      <c r="F803" s="2">
        <v>39.07</v>
      </c>
      <c r="G803" s="2">
        <v>40.99</v>
      </c>
      <c r="H803" s="2">
        <v>47.05</v>
      </c>
      <c r="J803" s="10">
        <f t="shared" si="89"/>
        <v>801</v>
      </c>
      <c r="K803" s="4">
        <f t="shared" si="90"/>
        <v>7.8925449385008548</v>
      </c>
      <c r="L803" s="4">
        <f t="shared" si="91"/>
        <v>48.382544938500665</v>
      </c>
      <c r="M803" s="4">
        <f t="shared" si="92"/>
        <v>159.90254493850074</v>
      </c>
      <c r="N803" s="4">
        <f t="shared" si="93"/>
        <v>34.222544938500789</v>
      </c>
      <c r="O803" s="4">
        <f t="shared" si="94"/>
        <v>32.912544938500908</v>
      </c>
      <c r="P803" s="4">
        <f t="shared" si="95"/>
        <v>70.112544938500804</v>
      </c>
      <c r="Q803" s="4">
        <f t="shared" si="96"/>
        <v>297.55254493850072</v>
      </c>
    </row>
    <row r="804" spans="1:17">
      <c r="A804" s="3">
        <v>802</v>
      </c>
      <c r="B804" s="2">
        <v>40.04</v>
      </c>
      <c r="C804" s="2">
        <v>39.9</v>
      </c>
      <c r="D804" s="2">
        <v>39.99</v>
      </c>
      <c r="E804" s="2">
        <v>39.6</v>
      </c>
      <c r="F804" s="2">
        <v>39.43</v>
      </c>
      <c r="G804" s="2">
        <v>39.9</v>
      </c>
      <c r="H804" s="2">
        <v>39.93</v>
      </c>
      <c r="J804" s="10">
        <f t="shared" si="89"/>
        <v>802</v>
      </c>
      <c r="K804" s="4">
        <f t="shared" si="90"/>
        <v>8.5467928098348125</v>
      </c>
      <c r="L804" s="4">
        <f t="shared" si="91"/>
        <v>48.896792809834622</v>
      </c>
      <c r="M804" s="4">
        <f t="shared" si="92"/>
        <v>160.50679280983471</v>
      </c>
      <c r="N804" s="4">
        <f t="shared" si="93"/>
        <v>34.436792809834749</v>
      </c>
      <c r="O804" s="4">
        <f t="shared" si="94"/>
        <v>32.956792809834866</v>
      </c>
      <c r="P804" s="4">
        <f t="shared" si="95"/>
        <v>70.626792809834768</v>
      </c>
      <c r="Q804" s="4">
        <f t="shared" si="96"/>
        <v>298.09679280983465</v>
      </c>
    </row>
    <row r="805" spans="1:17">
      <c r="A805" s="3">
        <v>803</v>
      </c>
      <c r="B805" s="2">
        <v>40.04</v>
      </c>
      <c r="C805" s="2">
        <v>39.659999999999997</v>
      </c>
      <c r="D805" s="2">
        <v>39.92</v>
      </c>
      <c r="E805" s="2">
        <v>39.369999999999997</v>
      </c>
      <c r="F805" s="2">
        <v>39.340000000000003</v>
      </c>
      <c r="G805" s="2">
        <v>39.33</v>
      </c>
      <c r="H805" s="2">
        <v>39.630000000000003</v>
      </c>
      <c r="J805" s="10">
        <f t="shared" si="89"/>
        <v>803</v>
      </c>
      <c r="K805" s="4">
        <f t="shared" si="90"/>
        <v>9.2010406811687702</v>
      </c>
      <c r="L805" s="4">
        <f t="shared" si="91"/>
        <v>49.171040681168577</v>
      </c>
      <c r="M805" s="4">
        <f t="shared" si="92"/>
        <v>161.04104068116868</v>
      </c>
      <c r="N805" s="4">
        <f t="shared" si="93"/>
        <v>34.421040681168705</v>
      </c>
      <c r="O805" s="4">
        <f t="shared" si="94"/>
        <v>32.911040681168828</v>
      </c>
      <c r="P805" s="4">
        <f t="shared" si="95"/>
        <v>70.571040681168725</v>
      </c>
      <c r="Q805" s="4">
        <f t="shared" si="96"/>
        <v>298.34104068116864</v>
      </c>
    </row>
    <row r="806" spans="1:17">
      <c r="A806" s="3">
        <v>804</v>
      </c>
      <c r="B806" s="2">
        <v>39.619999999999997</v>
      </c>
      <c r="C806" s="2">
        <v>39.26</v>
      </c>
      <c r="D806" s="2">
        <v>39.92</v>
      </c>
      <c r="E806" s="2">
        <v>39.08</v>
      </c>
      <c r="F806" s="2">
        <v>39.42</v>
      </c>
      <c r="G806" s="2">
        <v>39.19</v>
      </c>
      <c r="H806" s="2">
        <v>39.880000000000003</v>
      </c>
      <c r="J806" s="10">
        <f t="shared" si="89"/>
        <v>804</v>
      </c>
      <c r="K806" s="4">
        <f t="shared" si="90"/>
        <v>9.4352885525027261</v>
      </c>
      <c r="L806" s="4">
        <f t="shared" si="91"/>
        <v>49.045288552502534</v>
      </c>
      <c r="M806" s="4">
        <f t="shared" si="92"/>
        <v>161.57528855250263</v>
      </c>
      <c r="N806" s="4">
        <f t="shared" si="93"/>
        <v>34.115288552502662</v>
      </c>
      <c r="O806" s="4">
        <f t="shared" si="94"/>
        <v>32.945288552502788</v>
      </c>
      <c r="P806" s="4">
        <f t="shared" si="95"/>
        <v>70.375288552502681</v>
      </c>
      <c r="Q806" s="4">
        <f t="shared" si="96"/>
        <v>298.83528855250262</v>
      </c>
    </row>
    <row r="807" spans="1:17">
      <c r="A807" s="3">
        <v>805</v>
      </c>
      <c r="B807" s="2">
        <v>39.56</v>
      </c>
      <c r="C807" s="2">
        <v>39.32</v>
      </c>
      <c r="D807" s="2">
        <v>39.619999999999997</v>
      </c>
      <c r="E807" s="2">
        <v>39.729999999999997</v>
      </c>
      <c r="F807" s="2">
        <v>39.74</v>
      </c>
      <c r="G807" s="2">
        <v>39.26</v>
      </c>
      <c r="H807" s="2">
        <v>39.630000000000003</v>
      </c>
      <c r="J807" s="10">
        <f t="shared" si="89"/>
        <v>805</v>
      </c>
      <c r="K807" s="4">
        <f t="shared" si="90"/>
        <v>9.6095364238366869</v>
      </c>
      <c r="L807" s="4">
        <f t="shared" si="91"/>
        <v>48.979536423836493</v>
      </c>
      <c r="M807" s="4">
        <f t="shared" si="92"/>
        <v>161.80953642383659</v>
      </c>
      <c r="N807" s="4">
        <f t="shared" si="93"/>
        <v>34.459536423836617</v>
      </c>
      <c r="O807" s="4">
        <f t="shared" si="94"/>
        <v>33.299536423836749</v>
      </c>
      <c r="P807" s="4">
        <f t="shared" si="95"/>
        <v>70.249536423836645</v>
      </c>
      <c r="Q807" s="4">
        <f t="shared" si="96"/>
        <v>299.0795364238366</v>
      </c>
    </row>
    <row r="808" spans="1:17">
      <c r="A808" s="3">
        <v>806</v>
      </c>
      <c r="B808" s="2">
        <v>104.16</v>
      </c>
      <c r="C808" s="2">
        <v>39.29</v>
      </c>
      <c r="D808" s="2">
        <v>39.630000000000003</v>
      </c>
      <c r="E808" s="2">
        <v>39.33</v>
      </c>
      <c r="F808" s="2">
        <v>47.6</v>
      </c>
      <c r="G808" s="2">
        <v>39.26</v>
      </c>
      <c r="H808" s="2">
        <v>40.76</v>
      </c>
      <c r="J808" s="10">
        <f t="shared" si="89"/>
        <v>806</v>
      </c>
      <c r="K808" s="4">
        <f t="shared" si="90"/>
        <v>14.383784295170642</v>
      </c>
      <c r="L808" s="4">
        <f t="shared" si="91"/>
        <v>48.88378429517045</v>
      </c>
      <c r="M808" s="4">
        <f t="shared" si="92"/>
        <v>162.05378429517054</v>
      </c>
      <c r="N808" s="4">
        <f t="shared" si="93"/>
        <v>34.403784295170574</v>
      </c>
      <c r="O808" s="4">
        <f t="shared" si="94"/>
        <v>41.513784295170709</v>
      </c>
      <c r="P808" s="4">
        <f t="shared" si="95"/>
        <v>70.123784295170594</v>
      </c>
      <c r="Q808" s="4">
        <f t="shared" si="96"/>
        <v>300.45378429517058</v>
      </c>
    </row>
    <row r="809" spans="1:17">
      <c r="A809" s="3">
        <v>807</v>
      </c>
      <c r="B809" s="2">
        <v>39.549999999999997</v>
      </c>
      <c r="C809" s="2">
        <v>39.36</v>
      </c>
      <c r="D809" s="2">
        <v>39.479999999999997</v>
      </c>
      <c r="E809" s="2">
        <v>38.97</v>
      </c>
      <c r="F809" s="2">
        <v>39.5</v>
      </c>
      <c r="G809" s="2">
        <v>39.33</v>
      </c>
      <c r="H809" s="2">
        <v>39.49</v>
      </c>
      <c r="J809" s="10">
        <f t="shared" si="89"/>
        <v>807</v>
      </c>
      <c r="K809" s="4">
        <f t="shared" si="90"/>
        <v>14.548032166504598</v>
      </c>
      <c r="L809" s="4">
        <f t="shared" si="91"/>
        <v>48.858032166504408</v>
      </c>
      <c r="M809" s="4">
        <f t="shared" si="92"/>
        <v>162.14803216650449</v>
      </c>
      <c r="N809" s="4">
        <f t="shared" si="93"/>
        <v>33.988032166504532</v>
      </c>
      <c r="O809" s="4">
        <f t="shared" si="94"/>
        <v>41.628032166504667</v>
      </c>
      <c r="P809" s="4">
        <f t="shared" si="95"/>
        <v>70.068032166504551</v>
      </c>
      <c r="Q809" s="4">
        <f t="shared" si="96"/>
        <v>300.55803216650452</v>
      </c>
    </row>
    <row r="810" spans="1:17">
      <c r="A810" s="3">
        <v>808</v>
      </c>
      <c r="B810" s="2">
        <v>39.369999999999997</v>
      </c>
      <c r="C810" s="2">
        <v>39.200000000000003</v>
      </c>
      <c r="D810" s="2">
        <v>39.700000000000003</v>
      </c>
      <c r="E810" s="2">
        <v>39.19</v>
      </c>
      <c r="F810" s="2">
        <v>39.53</v>
      </c>
      <c r="G810" s="2">
        <v>39.299999999999997</v>
      </c>
      <c r="H810" s="2">
        <v>39.72</v>
      </c>
      <c r="J810" s="10">
        <f t="shared" si="89"/>
        <v>808</v>
      </c>
      <c r="K810" s="4">
        <f t="shared" si="90"/>
        <v>14.532280037838554</v>
      </c>
      <c r="L810" s="4">
        <f t="shared" si="91"/>
        <v>48.67228003783837</v>
      </c>
      <c r="M810" s="4">
        <f t="shared" si="92"/>
        <v>162.46228003783847</v>
      </c>
      <c r="N810" s="4">
        <f t="shared" si="93"/>
        <v>33.792280037838488</v>
      </c>
      <c r="O810" s="4">
        <f t="shared" si="94"/>
        <v>41.772280037838627</v>
      </c>
      <c r="P810" s="4">
        <f t="shared" si="95"/>
        <v>69.982280037838507</v>
      </c>
      <c r="Q810" s="4">
        <f t="shared" si="96"/>
        <v>300.89228003783847</v>
      </c>
    </row>
    <row r="811" spans="1:17">
      <c r="A811" s="3">
        <v>809</v>
      </c>
      <c r="B811" s="2">
        <v>39.58</v>
      </c>
      <c r="C811" s="2">
        <v>39.29</v>
      </c>
      <c r="D811" s="2">
        <v>39.64</v>
      </c>
      <c r="E811" s="2">
        <v>39.29</v>
      </c>
      <c r="F811" s="2">
        <v>40.07</v>
      </c>
      <c r="G811" s="2">
        <v>39.229999999999997</v>
      </c>
      <c r="H811" s="2">
        <v>40.159999999999997</v>
      </c>
      <c r="J811" s="10">
        <f t="shared" si="89"/>
        <v>809</v>
      </c>
      <c r="K811" s="4">
        <f t="shared" si="90"/>
        <v>14.726527909172511</v>
      </c>
      <c r="L811" s="4">
        <f t="shared" si="91"/>
        <v>48.576527909172327</v>
      </c>
      <c r="M811" s="4">
        <f t="shared" si="92"/>
        <v>162.71652790917244</v>
      </c>
      <c r="N811" s="4">
        <f t="shared" si="93"/>
        <v>33.696527909172445</v>
      </c>
      <c r="O811" s="4">
        <f t="shared" si="94"/>
        <v>42.456527909172586</v>
      </c>
      <c r="P811" s="4">
        <f t="shared" si="95"/>
        <v>69.826527909172455</v>
      </c>
      <c r="Q811" s="4">
        <f t="shared" si="96"/>
        <v>301.66652790917243</v>
      </c>
    </row>
    <row r="812" spans="1:17">
      <c r="A812" s="3">
        <v>810</v>
      </c>
      <c r="B812" s="2">
        <v>39.700000000000003</v>
      </c>
      <c r="C812" s="2">
        <v>39.409999999999997</v>
      </c>
      <c r="D812" s="2">
        <v>39.51</v>
      </c>
      <c r="E812" s="2">
        <v>39.130000000000003</v>
      </c>
      <c r="F812" s="2">
        <v>39.409999999999997</v>
      </c>
      <c r="G812" s="2">
        <v>39.130000000000003</v>
      </c>
      <c r="H812" s="2">
        <v>103.63</v>
      </c>
      <c r="J812" s="10">
        <f t="shared" si="89"/>
        <v>810</v>
      </c>
      <c r="K812" s="4">
        <f t="shared" si="90"/>
        <v>15.040775780506472</v>
      </c>
      <c r="L812" s="4">
        <f t="shared" si="91"/>
        <v>48.600775780506282</v>
      </c>
      <c r="M812" s="4">
        <f t="shared" si="92"/>
        <v>162.84077578050639</v>
      </c>
      <c r="N812" s="4">
        <f t="shared" si="93"/>
        <v>33.440775780506407</v>
      </c>
      <c r="O812" s="4">
        <f t="shared" si="94"/>
        <v>42.480775780506541</v>
      </c>
      <c r="P812" s="4">
        <f t="shared" si="95"/>
        <v>69.570775780506409</v>
      </c>
      <c r="Q812" s="4">
        <f t="shared" si="96"/>
        <v>305.91077578050636</v>
      </c>
    </row>
    <row r="813" spans="1:17">
      <c r="A813" s="3">
        <v>811</v>
      </c>
      <c r="B813" s="2">
        <v>39.46</v>
      </c>
      <c r="C813" s="2">
        <v>39.33</v>
      </c>
      <c r="D813" s="2">
        <v>39.33</v>
      </c>
      <c r="E813" s="2">
        <v>39.090000000000003</v>
      </c>
      <c r="F813" s="2">
        <v>39.81</v>
      </c>
      <c r="G813" s="2">
        <v>39.17</v>
      </c>
      <c r="H813" s="2">
        <v>39.81</v>
      </c>
      <c r="J813" s="10">
        <f t="shared" si="89"/>
        <v>811</v>
      </c>
      <c r="K813" s="4">
        <f t="shared" si="90"/>
        <v>15.115023651840431</v>
      </c>
      <c r="L813" s="4">
        <f t="shared" si="91"/>
        <v>48.545023651840239</v>
      </c>
      <c r="M813" s="4">
        <f t="shared" si="92"/>
        <v>162.78502365184033</v>
      </c>
      <c r="N813" s="4">
        <f t="shared" si="93"/>
        <v>33.145023651840368</v>
      </c>
      <c r="O813" s="4">
        <f t="shared" si="94"/>
        <v>42.905023651840501</v>
      </c>
      <c r="P813" s="4">
        <f t="shared" si="95"/>
        <v>69.355023651840369</v>
      </c>
      <c r="Q813" s="4">
        <f t="shared" si="96"/>
        <v>306.33502365184029</v>
      </c>
    </row>
    <row r="814" spans="1:17">
      <c r="A814" s="3">
        <v>812</v>
      </c>
      <c r="B814" s="2">
        <v>39.090000000000003</v>
      </c>
      <c r="C814" s="2">
        <v>39.32</v>
      </c>
      <c r="D814" s="2">
        <v>39.39</v>
      </c>
      <c r="E814" s="2">
        <v>39.22</v>
      </c>
      <c r="F814" s="2">
        <v>39.25</v>
      </c>
      <c r="G814" s="2">
        <v>39.14</v>
      </c>
      <c r="H814" s="2">
        <v>39.57</v>
      </c>
      <c r="J814" s="10">
        <f t="shared" si="89"/>
        <v>812</v>
      </c>
      <c r="K814" s="4">
        <f t="shared" si="90"/>
        <v>14.819271523174393</v>
      </c>
      <c r="L814" s="4">
        <f t="shared" si="91"/>
        <v>48.479271523174198</v>
      </c>
      <c r="M814" s="4">
        <f t="shared" si="92"/>
        <v>162.78927152317431</v>
      </c>
      <c r="N814" s="4">
        <f t="shared" si="93"/>
        <v>32.979271523174326</v>
      </c>
      <c r="O814" s="4">
        <f t="shared" si="94"/>
        <v>42.76927152317446</v>
      </c>
      <c r="P814" s="4">
        <f t="shared" si="95"/>
        <v>69.109271523174328</v>
      </c>
      <c r="Q814" s="4">
        <f t="shared" si="96"/>
        <v>306.51927152317427</v>
      </c>
    </row>
    <row r="815" spans="1:17">
      <c r="A815" s="3">
        <v>813</v>
      </c>
      <c r="B815" s="2">
        <v>39.21</v>
      </c>
      <c r="C815" s="2">
        <v>39.28</v>
      </c>
      <c r="D815" s="2">
        <v>39.380000000000003</v>
      </c>
      <c r="E815" s="2">
        <v>38.92</v>
      </c>
      <c r="F815" s="2">
        <v>39.17</v>
      </c>
      <c r="G815" s="2">
        <v>39.24</v>
      </c>
      <c r="H815" s="2">
        <v>39.79</v>
      </c>
      <c r="J815" s="10">
        <f t="shared" si="89"/>
        <v>813</v>
      </c>
      <c r="K815" s="4">
        <f t="shared" si="90"/>
        <v>14.643519394508353</v>
      </c>
      <c r="L815" s="4">
        <f t="shared" si="91"/>
        <v>48.373519394508158</v>
      </c>
      <c r="M815" s="4">
        <f t="shared" si="92"/>
        <v>162.78351939450826</v>
      </c>
      <c r="N815" s="4">
        <f t="shared" si="93"/>
        <v>32.513519394508286</v>
      </c>
      <c r="O815" s="4">
        <f t="shared" si="94"/>
        <v>42.55351939450842</v>
      </c>
      <c r="P815" s="4">
        <f t="shared" si="95"/>
        <v>68.963519394508296</v>
      </c>
      <c r="Q815" s="4">
        <f t="shared" si="96"/>
        <v>306.92351939450822</v>
      </c>
    </row>
    <row r="816" spans="1:17">
      <c r="A816" s="3">
        <v>814</v>
      </c>
      <c r="B816" s="2">
        <v>39.4</v>
      </c>
      <c r="C816" s="2">
        <v>39.299999999999997</v>
      </c>
      <c r="D816" s="2">
        <v>39.65</v>
      </c>
      <c r="E816" s="2">
        <v>39.24</v>
      </c>
      <c r="F816" s="2">
        <v>39.06</v>
      </c>
      <c r="G816" s="2">
        <v>39.130000000000003</v>
      </c>
      <c r="H816" s="2">
        <v>39.479999999999997</v>
      </c>
      <c r="J816" s="10">
        <f t="shared" si="89"/>
        <v>814</v>
      </c>
      <c r="K816" s="4">
        <f t="shared" si="90"/>
        <v>14.65776726584231</v>
      </c>
      <c r="L816" s="4">
        <f t="shared" si="91"/>
        <v>48.287767265842113</v>
      </c>
      <c r="M816" s="4">
        <f t="shared" si="92"/>
        <v>163.04776726584223</v>
      </c>
      <c r="N816" s="4">
        <f t="shared" si="93"/>
        <v>32.367767265842247</v>
      </c>
      <c r="O816" s="4">
        <f t="shared" si="94"/>
        <v>42.227767265842381</v>
      </c>
      <c r="P816" s="4">
        <f t="shared" si="95"/>
        <v>68.70776726584225</v>
      </c>
      <c r="Q816" s="4">
        <f t="shared" si="96"/>
        <v>307.01776726584217</v>
      </c>
    </row>
    <row r="817" spans="1:17">
      <c r="A817" s="3">
        <v>815</v>
      </c>
      <c r="B817" s="2">
        <v>39.770000000000003</v>
      </c>
      <c r="C817" s="2">
        <v>39.130000000000003</v>
      </c>
      <c r="D817" s="2">
        <v>39.69</v>
      </c>
      <c r="E817" s="2">
        <v>39.61</v>
      </c>
      <c r="F817" s="2">
        <v>39.17</v>
      </c>
      <c r="G817" s="2">
        <v>39.53</v>
      </c>
      <c r="H817" s="2">
        <v>39.33</v>
      </c>
      <c r="J817" s="10">
        <f t="shared" si="89"/>
        <v>815</v>
      </c>
      <c r="K817" s="4">
        <f t="shared" si="90"/>
        <v>15.042015137176271</v>
      </c>
      <c r="L817" s="4">
        <f t="shared" si="91"/>
        <v>48.032015137176074</v>
      </c>
      <c r="M817" s="4">
        <f t="shared" si="92"/>
        <v>163.35201513717618</v>
      </c>
      <c r="N817" s="4">
        <f t="shared" si="93"/>
        <v>32.592015137176205</v>
      </c>
      <c r="O817" s="4">
        <f t="shared" si="94"/>
        <v>42.012015137176341</v>
      </c>
      <c r="P817" s="4">
        <f t="shared" si="95"/>
        <v>68.85201513717621</v>
      </c>
      <c r="Q817" s="4">
        <f t="shared" si="96"/>
        <v>306.96201513717614</v>
      </c>
    </row>
    <row r="818" spans="1:17">
      <c r="A818" s="3">
        <v>816</v>
      </c>
      <c r="B818" s="2">
        <v>39.36</v>
      </c>
      <c r="C818" s="2">
        <v>39.29</v>
      </c>
      <c r="D818" s="2">
        <v>39.28</v>
      </c>
      <c r="E818" s="2">
        <v>103.53</v>
      </c>
      <c r="F818" s="2">
        <v>39.409999999999997</v>
      </c>
      <c r="G818" s="2">
        <v>39.340000000000003</v>
      </c>
      <c r="H818" s="2">
        <v>39.36</v>
      </c>
      <c r="J818" s="10">
        <f t="shared" si="89"/>
        <v>816</v>
      </c>
      <c r="K818" s="4">
        <f t="shared" si="90"/>
        <v>15.016263008510229</v>
      </c>
      <c r="L818" s="4">
        <f t="shared" si="91"/>
        <v>47.936263008510032</v>
      </c>
      <c r="M818" s="4">
        <f t="shared" si="92"/>
        <v>163.24626300851014</v>
      </c>
      <c r="N818" s="4">
        <f t="shared" si="93"/>
        <v>36.736263008510164</v>
      </c>
      <c r="O818" s="4">
        <f t="shared" si="94"/>
        <v>42.036263008510296</v>
      </c>
      <c r="P818" s="4">
        <f t="shared" si="95"/>
        <v>68.806263008510172</v>
      </c>
      <c r="Q818" s="4">
        <f t="shared" si="96"/>
        <v>306.93626300851008</v>
      </c>
    </row>
    <row r="819" spans="1:17">
      <c r="A819" s="3">
        <v>817</v>
      </c>
      <c r="B819" s="2">
        <v>39.090000000000003</v>
      </c>
      <c r="C819" s="2">
        <v>39.03</v>
      </c>
      <c r="D819" s="2">
        <v>39.53</v>
      </c>
      <c r="E819" s="2">
        <v>39.090000000000003</v>
      </c>
      <c r="F819" s="2">
        <v>39.08</v>
      </c>
      <c r="G819" s="2">
        <v>39.11</v>
      </c>
      <c r="H819" s="2">
        <v>39.5</v>
      </c>
      <c r="J819" s="10">
        <f t="shared" si="89"/>
        <v>817</v>
      </c>
      <c r="K819" s="4">
        <f t="shared" si="90"/>
        <v>14.720510879844191</v>
      </c>
      <c r="L819" s="4">
        <f t="shared" si="91"/>
        <v>47.580510879843992</v>
      </c>
      <c r="M819" s="4">
        <f t="shared" si="92"/>
        <v>163.3905108798441</v>
      </c>
      <c r="N819" s="4">
        <f t="shared" si="93"/>
        <v>36.440510879844126</v>
      </c>
      <c r="O819" s="4">
        <f t="shared" si="94"/>
        <v>41.730510879844253</v>
      </c>
      <c r="P819" s="4">
        <f t="shared" si="95"/>
        <v>68.53051087984413</v>
      </c>
      <c r="Q819" s="4">
        <f t="shared" si="96"/>
        <v>307.05051087984407</v>
      </c>
    </row>
    <row r="820" spans="1:17">
      <c r="A820" s="3">
        <v>818</v>
      </c>
      <c r="B820" s="2">
        <v>39.880000000000003</v>
      </c>
      <c r="C820" s="2">
        <v>39.26</v>
      </c>
      <c r="D820" s="2">
        <v>39.5</v>
      </c>
      <c r="E820" s="2">
        <v>39.090000000000003</v>
      </c>
      <c r="F820" s="2">
        <v>39.08</v>
      </c>
      <c r="G820" s="2">
        <v>39.06</v>
      </c>
      <c r="H820" s="2">
        <v>39.65</v>
      </c>
      <c r="J820" s="10">
        <f t="shared" si="89"/>
        <v>818</v>
      </c>
      <c r="K820" s="4">
        <f t="shared" si="90"/>
        <v>15.214758751178152</v>
      </c>
      <c r="L820" s="4">
        <f t="shared" si="91"/>
        <v>47.454758751177948</v>
      </c>
      <c r="M820" s="4">
        <f t="shared" si="92"/>
        <v>163.50475875117806</v>
      </c>
      <c r="N820" s="4">
        <f t="shared" si="93"/>
        <v>36.144758751178088</v>
      </c>
      <c r="O820" s="4">
        <f t="shared" si="94"/>
        <v>41.42475875117821</v>
      </c>
      <c r="P820" s="4">
        <f t="shared" si="95"/>
        <v>68.20475875117809</v>
      </c>
      <c r="Q820" s="4">
        <f t="shared" si="96"/>
        <v>307.31475875117803</v>
      </c>
    </row>
    <row r="821" spans="1:17">
      <c r="A821" s="3">
        <v>819</v>
      </c>
      <c r="B821" s="2">
        <v>39.15</v>
      </c>
      <c r="C821" s="2">
        <v>39.43</v>
      </c>
      <c r="D821" s="2">
        <v>39.299999999999997</v>
      </c>
      <c r="E821" s="2">
        <v>38.840000000000003</v>
      </c>
      <c r="F821" s="2">
        <v>39.54</v>
      </c>
      <c r="G821" s="2">
        <v>39.24</v>
      </c>
      <c r="H821" s="2">
        <v>39.479999999999997</v>
      </c>
      <c r="J821" s="10">
        <f t="shared" si="89"/>
        <v>819</v>
      </c>
      <c r="K821" s="4">
        <f t="shared" si="90"/>
        <v>14.979006622512109</v>
      </c>
      <c r="L821" s="4">
        <f t="shared" si="91"/>
        <v>47.499006622511907</v>
      </c>
      <c r="M821" s="4">
        <f t="shared" si="92"/>
        <v>163.41900662251203</v>
      </c>
      <c r="N821" s="4">
        <f t="shared" si="93"/>
        <v>35.59900662251205</v>
      </c>
      <c r="O821" s="4">
        <f t="shared" si="94"/>
        <v>41.579006622512168</v>
      </c>
      <c r="P821" s="4">
        <f t="shared" si="95"/>
        <v>68.059006622512044</v>
      </c>
      <c r="Q821" s="4">
        <f t="shared" si="96"/>
        <v>307.40900662251198</v>
      </c>
    </row>
    <row r="822" spans="1:17">
      <c r="A822" s="3">
        <v>820</v>
      </c>
      <c r="B822" s="2">
        <v>39.08</v>
      </c>
      <c r="C822" s="2">
        <v>39.299999999999997</v>
      </c>
      <c r="D822" s="2">
        <v>39.33</v>
      </c>
      <c r="E822" s="2">
        <v>38.82</v>
      </c>
      <c r="F822" s="2">
        <v>104.07</v>
      </c>
      <c r="G822" s="2">
        <v>39.31</v>
      </c>
      <c r="H822" s="2">
        <v>39.46</v>
      </c>
      <c r="J822" s="10">
        <f t="shared" si="89"/>
        <v>820</v>
      </c>
      <c r="K822" s="4">
        <f t="shared" si="90"/>
        <v>14.673254493846066</v>
      </c>
      <c r="L822" s="4">
        <f t="shared" si="91"/>
        <v>47.413254493845862</v>
      </c>
      <c r="M822" s="4">
        <f t="shared" si="92"/>
        <v>163.363254493846</v>
      </c>
      <c r="N822" s="4">
        <f t="shared" si="93"/>
        <v>35.033254493846009</v>
      </c>
      <c r="O822" s="4">
        <f t="shared" si="94"/>
        <v>46.263254493846119</v>
      </c>
      <c r="P822" s="4">
        <f t="shared" si="95"/>
        <v>67.983254493846005</v>
      </c>
      <c r="Q822" s="4">
        <f t="shared" si="96"/>
        <v>307.48325449384595</v>
      </c>
    </row>
    <row r="823" spans="1:17">
      <c r="A823" s="3">
        <v>821</v>
      </c>
      <c r="B823" s="2">
        <v>39.200000000000003</v>
      </c>
      <c r="C823" s="2">
        <v>39.31</v>
      </c>
      <c r="D823" s="2">
        <v>39.479999999999997</v>
      </c>
      <c r="E823" s="2">
        <v>38.82</v>
      </c>
      <c r="F823" s="2">
        <v>39.69</v>
      </c>
      <c r="G823" s="2">
        <v>39.549999999999997</v>
      </c>
      <c r="H823" s="2">
        <v>39.299999999999997</v>
      </c>
      <c r="J823" s="10">
        <f t="shared" si="89"/>
        <v>821</v>
      </c>
      <c r="K823" s="4">
        <f t="shared" si="90"/>
        <v>14.487502365180028</v>
      </c>
      <c r="L823" s="4">
        <f t="shared" si="91"/>
        <v>47.337502365179823</v>
      </c>
      <c r="M823" s="4">
        <f t="shared" si="92"/>
        <v>163.45750236517995</v>
      </c>
      <c r="N823" s="4">
        <f t="shared" si="93"/>
        <v>34.467502365179968</v>
      </c>
      <c r="O823" s="4">
        <f t="shared" si="94"/>
        <v>46.567502365180076</v>
      </c>
      <c r="P823" s="4">
        <f t="shared" si="95"/>
        <v>68.14750236517996</v>
      </c>
      <c r="Q823" s="4">
        <f t="shared" si="96"/>
        <v>307.39750236517989</v>
      </c>
    </row>
    <row r="824" spans="1:17">
      <c r="A824" s="3">
        <v>822</v>
      </c>
      <c r="B824" s="2">
        <v>39.29</v>
      </c>
      <c r="C824" s="2">
        <v>39.33</v>
      </c>
      <c r="D824" s="2">
        <v>40.51</v>
      </c>
      <c r="E824" s="2">
        <v>38.78</v>
      </c>
      <c r="F824" s="2">
        <v>39.479999999999997</v>
      </c>
      <c r="G824" s="2">
        <v>39.31</v>
      </c>
      <c r="H824" s="2">
        <v>39.25</v>
      </c>
      <c r="J824" s="10">
        <f t="shared" si="89"/>
        <v>822</v>
      </c>
      <c r="K824" s="4">
        <f t="shared" si="90"/>
        <v>14.391750236513985</v>
      </c>
      <c r="L824" s="4">
        <f t="shared" si="91"/>
        <v>47.28175023651378</v>
      </c>
      <c r="M824" s="4">
        <f t="shared" si="92"/>
        <v>164.5817502365139</v>
      </c>
      <c r="N824" s="4">
        <f t="shared" si="93"/>
        <v>33.861750236513927</v>
      </c>
      <c r="O824" s="4">
        <f t="shared" si="94"/>
        <v>46.661750236514031</v>
      </c>
      <c r="P824" s="4">
        <f t="shared" si="95"/>
        <v>68.071750236513921</v>
      </c>
      <c r="Q824" s="4">
        <f t="shared" si="96"/>
        <v>307.26175023651388</v>
      </c>
    </row>
    <row r="825" spans="1:17">
      <c r="A825" s="3">
        <v>823</v>
      </c>
      <c r="B825" s="2">
        <v>39.090000000000003</v>
      </c>
      <c r="C825" s="2">
        <v>39.54</v>
      </c>
      <c r="D825" s="2">
        <v>41.2</v>
      </c>
      <c r="E825" s="2">
        <v>39</v>
      </c>
      <c r="F825" s="2">
        <v>39.659999999999997</v>
      </c>
      <c r="G825" s="2">
        <v>39.229999999999997</v>
      </c>
      <c r="H825" s="2">
        <v>39.36</v>
      </c>
      <c r="J825" s="10">
        <f t="shared" si="89"/>
        <v>823</v>
      </c>
      <c r="K825" s="4">
        <f t="shared" si="90"/>
        <v>14.095998107847947</v>
      </c>
      <c r="L825" s="4">
        <f t="shared" si="91"/>
        <v>47.435998107847738</v>
      </c>
      <c r="M825" s="4">
        <f t="shared" si="92"/>
        <v>166.39599810784784</v>
      </c>
      <c r="N825" s="4">
        <f t="shared" si="93"/>
        <v>33.475998107847886</v>
      </c>
      <c r="O825" s="4">
        <f t="shared" si="94"/>
        <v>46.935998107847986</v>
      </c>
      <c r="P825" s="4">
        <f t="shared" si="95"/>
        <v>67.915998107847884</v>
      </c>
      <c r="Q825" s="4">
        <f t="shared" si="96"/>
        <v>307.23599810784782</v>
      </c>
    </row>
    <row r="826" spans="1:17">
      <c r="A826" s="3">
        <v>824</v>
      </c>
      <c r="B826" s="2">
        <v>39.409999999999997</v>
      </c>
      <c r="C826" s="2">
        <v>39.44</v>
      </c>
      <c r="D826" s="2">
        <v>39.590000000000003</v>
      </c>
      <c r="E826" s="2">
        <v>38.89</v>
      </c>
      <c r="F826" s="2">
        <v>39.409999999999997</v>
      </c>
      <c r="G826" s="2">
        <v>39.19</v>
      </c>
      <c r="H826" s="2">
        <v>39.21</v>
      </c>
      <c r="J826" s="10">
        <f t="shared" si="89"/>
        <v>824</v>
      </c>
      <c r="K826" s="4">
        <f t="shared" si="90"/>
        <v>14.120245979181902</v>
      </c>
      <c r="L826" s="4">
        <f t="shared" si="91"/>
        <v>47.490245979181694</v>
      </c>
      <c r="M826" s="4">
        <f t="shared" si="92"/>
        <v>166.60024597918181</v>
      </c>
      <c r="N826" s="4">
        <f t="shared" si="93"/>
        <v>32.980245979181845</v>
      </c>
      <c r="O826" s="4">
        <f t="shared" si="94"/>
        <v>46.960245979181941</v>
      </c>
      <c r="P826" s="4">
        <f t="shared" si="95"/>
        <v>67.72024597918184</v>
      </c>
      <c r="Q826" s="4">
        <f t="shared" si="96"/>
        <v>307.06024597918179</v>
      </c>
    </row>
    <row r="827" spans="1:17">
      <c r="A827" s="3">
        <v>825</v>
      </c>
      <c r="B827" s="2">
        <v>39.36</v>
      </c>
      <c r="C827" s="2">
        <v>39.32</v>
      </c>
      <c r="D827" s="2">
        <v>39.950000000000003</v>
      </c>
      <c r="E827" s="2">
        <v>39.590000000000003</v>
      </c>
      <c r="F827" s="2">
        <v>39.200000000000003</v>
      </c>
      <c r="G827" s="2">
        <v>39.43</v>
      </c>
      <c r="H827" s="2">
        <v>39.200000000000003</v>
      </c>
      <c r="J827" s="10">
        <f t="shared" si="89"/>
        <v>825</v>
      </c>
      <c r="K827" s="4">
        <f t="shared" si="90"/>
        <v>14.09449385051586</v>
      </c>
      <c r="L827" s="4">
        <f t="shared" si="91"/>
        <v>47.424493850515653</v>
      </c>
      <c r="M827" s="4">
        <f t="shared" si="92"/>
        <v>167.16449385051578</v>
      </c>
      <c r="N827" s="4">
        <f t="shared" si="93"/>
        <v>33.184493850515807</v>
      </c>
      <c r="O827" s="4">
        <f t="shared" si="94"/>
        <v>46.774493850515903</v>
      </c>
      <c r="P827" s="4">
        <f t="shared" si="95"/>
        <v>67.764493850515805</v>
      </c>
      <c r="Q827" s="4">
        <f t="shared" si="96"/>
        <v>306.87449385051576</v>
      </c>
    </row>
    <row r="828" spans="1:17">
      <c r="A828" s="3">
        <v>826</v>
      </c>
      <c r="B828" s="2">
        <v>39.26</v>
      </c>
      <c r="C828" s="2">
        <v>39.380000000000003</v>
      </c>
      <c r="D828" s="2">
        <v>39.54</v>
      </c>
      <c r="E828" s="2">
        <v>38.9</v>
      </c>
      <c r="F828" s="2">
        <v>39.9</v>
      </c>
      <c r="G828" s="2">
        <v>39.49</v>
      </c>
      <c r="H828" s="2">
        <v>39.58</v>
      </c>
      <c r="J828" s="10">
        <f t="shared" si="89"/>
        <v>826</v>
      </c>
      <c r="K828" s="4">
        <f t="shared" si="90"/>
        <v>13.968741721849817</v>
      </c>
      <c r="L828" s="4">
        <f t="shared" si="91"/>
        <v>47.418741721849614</v>
      </c>
      <c r="M828" s="4">
        <f t="shared" si="92"/>
        <v>167.31874172184973</v>
      </c>
      <c r="N828" s="4">
        <f t="shared" si="93"/>
        <v>32.698741721849764</v>
      </c>
      <c r="O828" s="4">
        <f t="shared" si="94"/>
        <v>47.28874172184986</v>
      </c>
      <c r="P828" s="4">
        <f t="shared" si="95"/>
        <v>67.868741721849773</v>
      </c>
      <c r="Q828" s="4">
        <f t="shared" si="96"/>
        <v>307.06874172184973</v>
      </c>
    </row>
    <row r="829" spans="1:17">
      <c r="A829" s="3">
        <v>827</v>
      </c>
      <c r="B829" s="2">
        <v>40.49</v>
      </c>
      <c r="C829" s="2">
        <v>39.4</v>
      </c>
      <c r="D829" s="2">
        <v>39.28</v>
      </c>
      <c r="E829" s="2">
        <v>38.840000000000003</v>
      </c>
      <c r="F829" s="2">
        <v>39.229999999999997</v>
      </c>
      <c r="G829" s="2">
        <v>39.799999999999997</v>
      </c>
      <c r="H829" s="2">
        <v>39.25</v>
      </c>
      <c r="J829" s="10">
        <f t="shared" si="89"/>
        <v>827</v>
      </c>
      <c r="K829" s="4">
        <f t="shared" si="90"/>
        <v>15.072989593183777</v>
      </c>
      <c r="L829" s="4">
        <f t="shared" si="91"/>
        <v>47.432989593183571</v>
      </c>
      <c r="M829" s="4">
        <f t="shared" si="92"/>
        <v>167.21298959318369</v>
      </c>
      <c r="N829" s="4">
        <f t="shared" si="93"/>
        <v>32.152989593183726</v>
      </c>
      <c r="O829" s="4">
        <f t="shared" si="94"/>
        <v>47.132989593183815</v>
      </c>
      <c r="P829" s="4">
        <f t="shared" si="95"/>
        <v>68.282989593183729</v>
      </c>
      <c r="Q829" s="4">
        <f t="shared" si="96"/>
        <v>306.93298959318372</v>
      </c>
    </row>
    <row r="830" spans="1:17">
      <c r="A830" s="3">
        <v>828</v>
      </c>
      <c r="B830" s="2">
        <v>39.200000000000003</v>
      </c>
      <c r="C830" s="2">
        <v>39.82</v>
      </c>
      <c r="D830" s="2">
        <v>39.58</v>
      </c>
      <c r="E830" s="2">
        <v>38.79</v>
      </c>
      <c r="F830" s="2">
        <v>39.24</v>
      </c>
      <c r="G830" s="2">
        <v>39.1</v>
      </c>
      <c r="H830" s="2">
        <v>39.26</v>
      </c>
      <c r="J830" s="10">
        <f t="shared" si="89"/>
        <v>828</v>
      </c>
      <c r="K830" s="4">
        <f t="shared" si="90"/>
        <v>14.887237464517739</v>
      </c>
      <c r="L830" s="4">
        <f t="shared" si="91"/>
        <v>47.86723746451753</v>
      </c>
      <c r="M830" s="4">
        <f t="shared" si="92"/>
        <v>167.40723746451766</v>
      </c>
      <c r="N830" s="4">
        <f t="shared" si="93"/>
        <v>31.557237464517684</v>
      </c>
      <c r="O830" s="4">
        <f t="shared" si="94"/>
        <v>46.987237464517776</v>
      </c>
      <c r="P830" s="4">
        <f t="shared" si="95"/>
        <v>67.997237464517696</v>
      </c>
      <c r="Q830" s="4">
        <f t="shared" si="96"/>
        <v>306.8072374645177</v>
      </c>
    </row>
    <row r="831" spans="1:17">
      <c r="A831" s="3">
        <v>829</v>
      </c>
      <c r="B831" s="2">
        <v>39.28</v>
      </c>
      <c r="C831" s="2">
        <v>39.340000000000003</v>
      </c>
      <c r="D831" s="2">
        <v>39.44</v>
      </c>
      <c r="E831" s="2">
        <v>38.700000000000003</v>
      </c>
      <c r="F831" s="2">
        <v>39.340000000000003</v>
      </c>
      <c r="G831" s="2">
        <v>39.22</v>
      </c>
      <c r="H831" s="2">
        <v>39.71</v>
      </c>
      <c r="J831" s="10">
        <f t="shared" si="89"/>
        <v>829</v>
      </c>
      <c r="K831" s="4">
        <f t="shared" si="90"/>
        <v>14.781485335851698</v>
      </c>
      <c r="L831" s="4">
        <f t="shared" si="91"/>
        <v>47.821485335851492</v>
      </c>
      <c r="M831" s="4">
        <f t="shared" si="92"/>
        <v>167.46148533585162</v>
      </c>
      <c r="N831" s="4">
        <f t="shared" si="93"/>
        <v>30.871485335851645</v>
      </c>
      <c r="O831" s="4">
        <f t="shared" si="94"/>
        <v>46.941485335851738</v>
      </c>
      <c r="P831" s="4">
        <f t="shared" si="95"/>
        <v>67.831485335851653</v>
      </c>
      <c r="Q831" s="4">
        <f t="shared" si="96"/>
        <v>307.13148533585166</v>
      </c>
    </row>
    <row r="832" spans="1:17">
      <c r="A832" s="3">
        <v>830</v>
      </c>
      <c r="B832" s="2">
        <v>39.270000000000003</v>
      </c>
      <c r="C832" s="2">
        <v>39.33</v>
      </c>
      <c r="D832" s="2">
        <v>39.549999999999997</v>
      </c>
      <c r="E832" s="2">
        <v>38.950000000000003</v>
      </c>
      <c r="F832" s="2">
        <v>39.159999999999997</v>
      </c>
      <c r="G832" s="2">
        <v>39.58</v>
      </c>
      <c r="H832" s="2">
        <v>39.49</v>
      </c>
      <c r="J832" s="10">
        <f t="shared" si="89"/>
        <v>830</v>
      </c>
      <c r="K832" s="4">
        <f t="shared" si="90"/>
        <v>14.66573320718566</v>
      </c>
      <c r="L832" s="4">
        <f t="shared" si="91"/>
        <v>47.765733207185448</v>
      </c>
      <c r="M832" s="4">
        <f t="shared" si="92"/>
        <v>167.62573320718559</v>
      </c>
      <c r="N832" s="4">
        <f t="shared" si="93"/>
        <v>30.435733207185606</v>
      </c>
      <c r="O832" s="4">
        <f t="shared" si="94"/>
        <v>46.715733207185693</v>
      </c>
      <c r="P832" s="4">
        <f t="shared" si="95"/>
        <v>68.02573320718561</v>
      </c>
      <c r="Q832" s="4">
        <f t="shared" si="96"/>
        <v>307.2357332071856</v>
      </c>
    </row>
    <row r="833" spans="1:17">
      <c r="A833" s="3">
        <v>831</v>
      </c>
      <c r="B833" s="2">
        <v>39.36</v>
      </c>
      <c r="C833" s="2">
        <v>39.35</v>
      </c>
      <c r="D833" s="2">
        <v>39.96</v>
      </c>
      <c r="E833" s="2">
        <v>38.76</v>
      </c>
      <c r="F833" s="2">
        <v>39.18</v>
      </c>
      <c r="G833" s="2">
        <v>39.340000000000003</v>
      </c>
      <c r="H833" s="2">
        <v>39.520000000000003</v>
      </c>
      <c r="J833" s="10">
        <f t="shared" si="89"/>
        <v>831</v>
      </c>
      <c r="K833" s="4">
        <f t="shared" si="90"/>
        <v>14.639981078519618</v>
      </c>
      <c r="L833" s="4">
        <f t="shared" si="91"/>
        <v>47.729981078519408</v>
      </c>
      <c r="M833" s="4">
        <f t="shared" si="92"/>
        <v>168.19998107851956</v>
      </c>
      <c r="N833" s="4">
        <f t="shared" si="93"/>
        <v>29.809981078519563</v>
      </c>
      <c r="O833" s="4">
        <f t="shared" si="94"/>
        <v>46.509981078519651</v>
      </c>
      <c r="P833" s="4">
        <f t="shared" si="95"/>
        <v>67.979981078519572</v>
      </c>
      <c r="Q833" s="4">
        <f t="shared" si="96"/>
        <v>307.36998107851957</v>
      </c>
    </row>
    <row r="834" spans="1:17">
      <c r="A834" s="3">
        <v>832</v>
      </c>
      <c r="B834" s="2">
        <v>39.36</v>
      </c>
      <c r="C834" s="2">
        <v>39.340000000000003</v>
      </c>
      <c r="D834" s="2">
        <v>40.06</v>
      </c>
      <c r="E834" s="2">
        <v>38.97</v>
      </c>
      <c r="F834" s="2">
        <v>39.28</v>
      </c>
      <c r="G834" s="2">
        <v>39.200000000000003</v>
      </c>
      <c r="H834" s="2">
        <v>39.33</v>
      </c>
      <c r="J834" s="10">
        <f t="shared" si="89"/>
        <v>832</v>
      </c>
      <c r="K834" s="4">
        <f t="shared" si="90"/>
        <v>14.614228949853576</v>
      </c>
      <c r="L834" s="4">
        <f t="shared" si="91"/>
        <v>47.68422894985337</v>
      </c>
      <c r="M834" s="4">
        <f t="shared" si="92"/>
        <v>168.87422894985352</v>
      </c>
      <c r="N834" s="4">
        <f t="shared" si="93"/>
        <v>29.39422894985352</v>
      </c>
      <c r="O834" s="4">
        <f t="shared" si="94"/>
        <v>46.404228949853611</v>
      </c>
      <c r="P834" s="4">
        <f t="shared" si="95"/>
        <v>67.794228949853533</v>
      </c>
      <c r="Q834" s="4">
        <f t="shared" si="96"/>
        <v>307.31422894985354</v>
      </c>
    </row>
    <row r="835" spans="1:17">
      <c r="A835" s="3">
        <v>833</v>
      </c>
      <c r="B835" s="2">
        <v>39.06</v>
      </c>
      <c r="C835" s="2">
        <v>39.299999999999997</v>
      </c>
      <c r="D835" s="2">
        <v>39.54</v>
      </c>
      <c r="E835" s="2">
        <v>38.9</v>
      </c>
      <c r="F835" s="2">
        <v>39.08</v>
      </c>
      <c r="G835" s="2">
        <v>39.17</v>
      </c>
      <c r="H835" s="2">
        <v>39.21</v>
      </c>
      <c r="J835" s="10">
        <f t="shared" ref="J835:J898" si="97">A835</f>
        <v>833</v>
      </c>
      <c r="K835" s="4">
        <f t="shared" si="90"/>
        <v>14.288476821187537</v>
      </c>
      <c r="L835" s="4">
        <f t="shared" si="91"/>
        <v>47.598476821187326</v>
      </c>
      <c r="M835" s="4">
        <f t="shared" si="92"/>
        <v>169.02847682118747</v>
      </c>
      <c r="N835" s="4">
        <f t="shared" si="93"/>
        <v>28.908476821187477</v>
      </c>
      <c r="O835" s="4">
        <f t="shared" si="94"/>
        <v>46.098476821187568</v>
      </c>
      <c r="P835" s="4">
        <f t="shared" si="95"/>
        <v>67.578476821187493</v>
      </c>
      <c r="Q835" s="4">
        <f t="shared" si="96"/>
        <v>307.13847682118751</v>
      </c>
    </row>
    <row r="836" spans="1:17">
      <c r="A836" s="3">
        <v>834</v>
      </c>
      <c r="B836" s="2">
        <v>39.04</v>
      </c>
      <c r="C836" s="2">
        <v>39.25</v>
      </c>
      <c r="D836" s="2">
        <v>39.26</v>
      </c>
      <c r="E836" s="2">
        <v>38.79</v>
      </c>
      <c r="F836" s="2">
        <v>39.11</v>
      </c>
      <c r="G836" s="2">
        <v>39.28</v>
      </c>
      <c r="H836" s="2">
        <v>39.659999999999997</v>
      </c>
      <c r="J836" s="10">
        <f t="shared" si="97"/>
        <v>834</v>
      </c>
      <c r="K836" s="4">
        <f t="shared" ref="K836:K899" si="98">IF(B836&lt;75,B836-$I$2+K835,B836-$I$2+K835-60)</f>
        <v>13.942724692521494</v>
      </c>
      <c r="L836" s="4">
        <f t="shared" ref="L836:L899" si="99">IF(C836&lt;75,C836-$I$2+L835,C836-$I$2+L835-60)</f>
        <v>47.462724692521284</v>
      </c>
      <c r="M836" s="4">
        <f t="shared" ref="M836:M899" si="100">IF(D836&lt;75,D836-$I$2+M835,D836-$I$2+M835-60)</f>
        <v>168.90272469252142</v>
      </c>
      <c r="N836" s="4">
        <f t="shared" ref="N836:N899" si="101">IF(E836&lt;75,E836-$I$2+N835,E836-$I$2+N835-60)</f>
        <v>28.312724692521435</v>
      </c>
      <c r="O836" s="4">
        <f t="shared" ref="O836:O899" si="102">IF(F836&lt;75,F836-$I$2+O835,F836-$I$2+O835-60)</f>
        <v>45.822724692521525</v>
      </c>
      <c r="P836" s="4">
        <f t="shared" ref="P836:P899" si="103">IF(G836&lt;75,G836-$I$2+P835,G836-$I$2+P835-60)</f>
        <v>67.472724692521453</v>
      </c>
      <c r="Q836" s="4">
        <f t="shared" ref="Q836:Q899" si="104">IF(H836&lt;75,H836-$I$2+Q835,H836-$I$2+Q835-60)</f>
        <v>307.41272469252146</v>
      </c>
    </row>
    <row r="837" spans="1:17">
      <c r="A837" s="3">
        <v>835</v>
      </c>
      <c r="B837" s="2">
        <v>39.17</v>
      </c>
      <c r="C837" s="2">
        <v>39.299999999999997</v>
      </c>
      <c r="D837" s="2">
        <v>40.200000000000003</v>
      </c>
      <c r="E837" s="2">
        <v>38.97</v>
      </c>
      <c r="F837" s="2">
        <v>39.18</v>
      </c>
      <c r="G837" s="2">
        <v>39.26</v>
      </c>
      <c r="H837" s="2">
        <v>39.5</v>
      </c>
      <c r="J837" s="10">
        <f t="shared" si="97"/>
        <v>835</v>
      </c>
      <c r="K837" s="4">
        <f t="shared" si="98"/>
        <v>13.726972563855455</v>
      </c>
      <c r="L837" s="4">
        <f t="shared" si="99"/>
        <v>47.37697256385524</v>
      </c>
      <c r="M837" s="4">
        <f t="shared" si="100"/>
        <v>169.71697256385539</v>
      </c>
      <c r="N837" s="4">
        <f t="shared" si="101"/>
        <v>27.896972563855392</v>
      </c>
      <c r="O837" s="4">
        <f t="shared" si="102"/>
        <v>45.616972563855484</v>
      </c>
      <c r="P837" s="4">
        <f t="shared" si="103"/>
        <v>67.346972563855417</v>
      </c>
      <c r="Q837" s="4">
        <f t="shared" si="104"/>
        <v>307.52697256385545</v>
      </c>
    </row>
    <row r="838" spans="1:17">
      <c r="A838" s="3">
        <v>836</v>
      </c>
      <c r="B838" s="2">
        <v>39.159999999999997</v>
      </c>
      <c r="C838" s="2">
        <v>39.159999999999997</v>
      </c>
      <c r="D838" s="2">
        <v>39.43</v>
      </c>
      <c r="E838" s="2">
        <v>38.950000000000003</v>
      </c>
      <c r="F838" s="2">
        <v>39.19</v>
      </c>
      <c r="G838" s="2">
        <v>39.35</v>
      </c>
      <c r="H838" s="2">
        <v>39.700000000000003</v>
      </c>
      <c r="J838" s="10">
        <f t="shared" si="97"/>
        <v>836</v>
      </c>
      <c r="K838" s="4">
        <f t="shared" si="98"/>
        <v>13.50122043518941</v>
      </c>
      <c r="L838" s="4">
        <f t="shared" si="99"/>
        <v>47.151220435189195</v>
      </c>
      <c r="M838" s="4">
        <f t="shared" si="100"/>
        <v>169.76122043518936</v>
      </c>
      <c r="N838" s="4">
        <f t="shared" si="101"/>
        <v>27.461220435189354</v>
      </c>
      <c r="O838" s="4">
        <f t="shared" si="102"/>
        <v>45.42122043518944</v>
      </c>
      <c r="P838" s="4">
        <f t="shared" si="103"/>
        <v>67.311220435189369</v>
      </c>
      <c r="Q838" s="4">
        <f t="shared" si="104"/>
        <v>307.84122043518943</v>
      </c>
    </row>
    <row r="839" spans="1:17">
      <c r="A839" s="3">
        <v>837</v>
      </c>
      <c r="B839" s="2">
        <v>39</v>
      </c>
      <c r="C839" s="2">
        <v>39.15</v>
      </c>
      <c r="D839" s="2">
        <v>39.700000000000003</v>
      </c>
      <c r="E839" s="2">
        <v>38.950000000000003</v>
      </c>
      <c r="F839" s="2">
        <v>39.32</v>
      </c>
      <c r="G839" s="2">
        <v>39.17</v>
      </c>
      <c r="H839" s="2">
        <v>39.31</v>
      </c>
      <c r="J839" s="10">
        <f t="shared" si="97"/>
        <v>837</v>
      </c>
      <c r="K839" s="4">
        <f t="shared" si="98"/>
        <v>13.115468306523368</v>
      </c>
      <c r="L839" s="4">
        <f t="shared" si="99"/>
        <v>46.915468306523152</v>
      </c>
      <c r="M839" s="4">
        <f t="shared" si="100"/>
        <v>170.07546830652331</v>
      </c>
      <c r="N839" s="4">
        <f t="shared" si="101"/>
        <v>27.025468306523315</v>
      </c>
      <c r="O839" s="4">
        <f t="shared" si="102"/>
        <v>45.355468306523399</v>
      </c>
      <c r="P839" s="4">
        <f t="shared" si="103"/>
        <v>67.09546830652333</v>
      </c>
      <c r="Q839" s="4">
        <f t="shared" si="104"/>
        <v>307.76546830652342</v>
      </c>
    </row>
    <row r="840" spans="1:17">
      <c r="A840" s="3">
        <v>838</v>
      </c>
      <c r="B840" s="2">
        <v>39.28</v>
      </c>
      <c r="C840" s="2">
        <v>39.159999999999997</v>
      </c>
      <c r="D840" s="2">
        <v>39.72</v>
      </c>
      <c r="E840" s="2">
        <v>38.86</v>
      </c>
      <c r="F840" s="2">
        <v>39.340000000000003</v>
      </c>
      <c r="G840" s="2">
        <v>39.28</v>
      </c>
      <c r="H840" s="2">
        <v>39.5</v>
      </c>
      <c r="J840" s="10">
        <f t="shared" si="97"/>
        <v>838</v>
      </c>
      <c r="K840" s="4">
        <f t="shared" si="98"/>
        <v>13.009716177857328</v>
      </c>
      <c r="L840" s="4">
        <f t="shared" si="99"/>
        <v>46.689716177857107</v>
      </c>
      <c r="M840" s="4">
        <f t="shared" si="100"/>
        <v>170.40971617785726</v>
      </c>
      <c r="N840" s="4">
        <f t="shared" si="101"/>
        <v>26.499716177857273</v>
      </c>
      <c r="O840" s="4">
        <f t="shared" si="102"/>
        <v>45.309716177857361</v>
      </c>
      <c r="P840" s="4">
        <f t="shared" si="103"/>
        <v>66.989716177857289</v>
      </c>
      <c r="Q840" s="4">
        <f t="shared" si="104"/>
        <v>307.8797161778574</v>
      </c>
    </row>
    <row r="841" spans="1:17">
      <c r="A841" s="3">
        <v>839</v>
      </c>
      <c r="B841" s="2">
        <v>39.11</v>
      </c>
      <c r="C841" s="2">
        <v>39.18</v>
      </c>
      <c r="D841" s="2">
        <v>39.729999999999997</v>
      </c>
      <c r="E841" s="2">
        <v>38.99</v>
      </c>
      <c r="F841" s="2">
        <v>39.409999999999997</v>
      </c>
      <c r="G841" s="2">
        <v>39.1</v>
      </c>
      <c r="H841" s="2">
        <v>39.380000000000003</v>
      </c>
      <c r="J841" s="10">
        <f t="shared" si="97"/>
        <v>839</v>
      </c>
      <c r="K841" s="4">
        <f t="shared" si="98"/>
        <v>12.733964049191286</v>
      </c>
      <c r="L841" s="4">
        <f t="shared" si="99"/>
        <v>46.483964049191066</v>
      </c>
      <c r="M841" s="4">
        <f t="shared" si="100"/>
        <v>170.75396404919121</v>
      </c>
      <c r="N841" s="4">
        <f t="shared" si="101"/>
        <v>26.103964049191234</v>
      </c>
      <c r="O841" s="4">
        <f t="shared" si="102"/>
        <v>45.333964049191316</v>
      </c>
      <c r="P841" s="4">
        <f t="shared" si="103"/>
        <v>66.703964049191256</v>
      </c>
      <c r="Q841" s="4">
        <f t="shared" si="104"/>
        <v>307.87396404919139</v>
      </c>
    </row>
    <row r="842" spans="1:17">
      <c r="A842" s="3">
        <v>840</v>
      </c>
      <c r="B842" s="2">
        <v>39.299999999999997</v>
      </c>
      <c r="C842" s="2">
        <v>39.33</v>
      </c>
      <c r="D842" s="2">
        <v>39.409999999999997</v>
      </c>
      <c r="E842" s="2">
        <v>38.909999999999997</v>
      </c>
      <c r="F842" s="2">
        <v>39.450000000000003</v>
      </c>
      <c r="G842" s="2">
        <v>39.17</v>
      </c>
      <c r="H842" s="2">
        <v>39.340000000000003</v>
      </c>
      <c r="J842" s="10">
        <f t="shared" si="97"/>
        <v>840</v>
      </c>
      <c r="K842" s="4">
        <f t="shared" si="98"/>
        <v>12.648211920525242</v>
      </c>
      <c r="L842" s="4">
        <f t="shared" si="99"/>
        <v>46.428211920525023</v>
      </c>
      <c r="M842" s="4">
        <f t="shared" si="100"/>
        <v>170.77821192052517</v>
      </c>
      <c r="N842" s="4">
        <f t="shared" si="101"/>
        <v>25.628211920525189</v>
      </c>
      <c r="O842" s="4">
        <f t="shared" si="102"/>
        <v>45.398211920525277</v>
      </c>
      <c r="P842" s="4">
        <f t="shared" si="103"/>
        <v>66.488211920525217</v>
      </c>
      <c r="Q842" s="4">
        <f t="shared" si="104"/>
        <v>307.82821192052535</v>
      </c>
    </row>
    <row r="843" spans="1:17">
      <c r="A843" s="3">
        <v>841</v>
      </c>
      <c r="B843" s="2">
        <v>39.159999999999997</v>
      </c>
      <c r="C843" s="2">
        <v>39.159999999999997</v>
      </c>
      <c r="D843" s="2">
        <v>39.369999999999997</v>
      </c>
      <c r="E843" s="2">
        <v>38.74</v>
      </c>
      <c r="F843" s="2">
        <v>39.33</v>
      </c>
      <c r="G843" s="2">
        <v>39.270000000000003</v>
      </c>
      <c r="H843" s="2">
        <v>39.409999999999997</v>
      </c>
      <c r="J843" s="10">
        <f t="shared" si="97"/>
        <v>841</v>
      </c>
      <c r="K843" s="4">
        <f t="shared" si="98"/>
        <v>12.422459791859197</v>
      </c>
      <c r="L843" s="4">
        <f t="shared" si="99"/>
        <v>46.202459791858978</v>
      </c>
      <c r="M843" s="4">
        <f t="shared" si="100"/>
        <v>170.76245979185913</v>
      </c>
      <c r="N843" s="4">
        <f t="shared" si="101"/>
        <v>24.982459791859149</v>
      </c>
      <c r="O843" s="4">
        <f t="shared" si="102"/>
        <v>45.342459791859234</v>
      </c>
      <c r="P843" s="4">
        <f t="shared" si="103"/>
        <v>66.372459791859171</v>
      </c>
      <c r="Q843" s="4">
        <f t="shared" si="104"/>
        <v>307.8524597918593</v>
      </c>
    </row>
    <row r="844" spans="1:17">
      <c r="A844" s="3">
        <v>842</v>
      </c>
      <c r="B844" s="2">
        <v>39.25</v>
      </c>
      <c r="C844" s="2">
        <v>39.21</v>
      </c>
      <c r="D844" s="2">
        <v>39.47</v>
      </c>
      <c r="E844" s="2">
        <v>38.86</v>
      </c>
      <c r="F844" s="2">
        <v>39.47</v>
      </c>
      <c r="G844" s="2">
        <v>39.479999999999997</v>
      </c>
      <c r="H844" s="2">
        <v>39.479999999999997</v>
      </c>
      <c r="J844" s="10">
        <f t="shared" si="97"/>
        <v>842</v>
      </c>
      <c r="K844" s="4">
        <f t="shared" si="98"/>
        <v>12.286707663193155</v>
      </c>
      <c r="L844" s="4">
        <f t="shared" si="99"/>
        <v>46.026707663192937</v>
      </c>
      <c r="M844" s="4">
        <f t="shared" si="100"/>
        <v>170.84670766319309</v>
      </c>
      <c r="N844" s="4">
        <f t="shared" si="101"/>
        <v>24.456707663193107</v>
      </c>
      <c r="O844" s="4">
        <f t="shared" si="102"/>
        <v>45.426707663193191</v>
      </c>
      <c r="P844" s="4">
        <f t="shared" si="103"/>
        <v>66.46670766319312</v>
      </c>
      <c r="Q844" s="4">
        <f t="shared" si="104"/>
        <v>307.94670766319325</v>
      </c>
    </row>
    <row r="845" spans="1:17">
      <c r="A845" s="3">
        <v>843</v>
      </c>
      <c r="B845" s="2">
        <v>39.11</v>
      </c>
      <c r="C845" s="2">
        <v>39.36</v>
      </c>
      <c r="D845" s="2">
        <v>39.51</v>
      </c>
      <c r="E845" s="2">
        <v>38.869999999999997</v>
      </c>
      <c r="F845" s="2">
        <v>39.200000000000003</v>
      </c>
      <c r="G845" s="2">
        <v>104</v>
      </c>
      <c r="H845" s="2">
        <v>39.39</v>
      </c>
      <c r="J845" s="10">
        <f t="shared" si="97"/>
        <v>843</v>
      </c>
      <c r="K845" s="4">
        <f t="shared" si="98"/>
        <v>12.010955534527113</v>
      </c>
      <c r="L845" s="4">
        <f t="shared" si="99"/>
        <v>46.000955534526895</v>
      </c>
      <c r="M845" s="4">
        <f t="shared" si="100"/>
        <v>170.97095553452704</v>
      </c>
      <c r="N845" s="4">
        <f t="shared" si="101"/>
        <v>23.940955534527063</v>
      </c>
      <c r="O845" s="4">
        <f t="shared" si="102"/>
        <v>45.240955534527153</v>
      </c>
      <c r="P845" s="4">
        <f t="shared" si="103"/>
        <v>71.080955534527078</v>
      </c>
      <c r="Q845" s="4">
        <f t="shared" si="104"/>
        <v>307.95095553452722</v>
      </c>
    </row>
    <row r="846" spans="1:17">
      <c r="A846" s="3">
        <v>844</v>
      </c>
      <c r="B846" s="2">
        <v>39.36</v>
      </c>
      <c r="C846" s="2">
        <v>39.270000000000003</v>
      </c>
      <c r="D846" s="2">
        <v>39.33</v>
      </c>
      <c r="E846" s="2">
        <v>38.82</v>
      </c>
      <c r="F846" s="2">
        <v>39.29</v>
      </c>
      <c r="G846" s="2">
        <v>39.340000000000003</v>
      </c>
      <c r="H846" s="2">
        <v>39.25</v>
      </c>
      <c r="J846" s="10">
        <f t="shared" si="97"/>
        <v>844</v>
      </c>
      <c r="K846" s="4">
        <f t="shared" si="98"/>
        <v>11.985203405861071</v>
      </c>
      <c r="L846" s="4">
        <f t="shared" si="99"/>
        <v>45.885203405860857</v>
      </c>
      <c r="M846" s="4">
        <f t="shared" si="100"/>
        <v>170.91520340586101</v>
      </c>
      <c r="N846" s="4">
        <f t="shared" si="101"/>
        <v>23.375203405861022</v>
      </c>
      <c r="O846" s="4">
        <f t="shared" si="102"/>
        <v>45.14520340586111</v>
      </c>
      <c r="P846" s="4">
        <f t="shared" si="103"/>
        <v>71.03520340586104</v>
      </c>
      <c r="Q846" s="4">
        <f t="shared" si="104"/>
        <v>307.81520340586121</v>
      </c>
    </row>
    <row r="847" spans="1:17">
      <c r="A847" s="3">
        <v>845</v>
      </c>
      <c r="B847" s="2">
        <v>39.07</v>
      </c>
      <c r="C847" s="2">
        <v>39.39</v>
      </c>
      <c r="D847" s="2">
        <v>39.53</v>
      </c>
      <c r="E847" s="2">
        <v>38.909999999999997</v>
      </c>
      <c r="F847" s="2">
        <v>39.5</v>
      </c>
      <c r="G847" s="2">
        <v>39.51</v>
      </c>
      <c r="H847" s="2">
        <v>39.28</v>
      </c>
      <c r="J847" s="10">
        <f t="shared" si="97"/>
        <v>845</v>
      </c>
      <c r="K847" s="4">
        <f t="shared" si="98"/>
        <v>11.66945127719503</v>
      </c>
      <c r="L847" s="4">
        <f t="shared" si="99"/>
        <v>45.889451277194816</v>
      </c>
      <c r="M847" s="4">
        <f t="shared" si="100"/>
        <v>171.05945127719497</v>
      </c>
      <c r="N847" s="4">
        <f t="shared" si="101"/>
        <v>22.899451277194977</v>
      </c>
      <c r="O847" s="4">
        <f t="shared" si="102"/>
        <v>45.259451277195069</v>
      </c>
      <c r="P847" s="4">
        <f t="shared" si="103"/>
        <v>71.159451277194989</v>
      </c>
      <c r="Q847" s="4">
        <f t="shared" si="104"/>
        <v>307.70945127719517</v>
      </c>
    </row>
    <row r="848" spans="1:17">
      <c r="A848" s="3">
        <v>846</v>
      </c>
      <c r="B848" s="2">
        <v>39.33</v>
      </c>
      <c r="C848" s="2">
        <v>39.299999999999997</v>
      </c>
      <c r="D848" s="2">
        <v>39.57</v>
      </c>
      <c r="E848" s="2">
        <v>38.79</v>
      </c>
      <c r="F848" s="2">
        <v>39.32</v>
      </c>
      <c r="G848" s="2">
        <v>39.29</v>
      </c>
      <c r="H848" s="2">
        <v>39.6</v>
      </c>
      <c r="J848" s="10">
        <f t="shared" si="97"/>
        <v>846</v>
      </c>
      <c r="K848" s="4">
        <f t="shared" si="98"/>
        <v>11.613699148528987</v>
      </c>
      <c r="L848" s="4">
        <f t="shared" si="99"/>
        <v>45.803699148528771</v>
      </c>
      <c r="M848" s="4">
        <f t="shared" si="100"/>
        <v>171.24369914852892</v>
      </c>
      <c r="N848" s="4">
        <f t="shared" si="101"/>
        <v>22.303699148528935</v>
      </c>
      <c r="O848" s="4">
        <f t="shared" si="102"/>
        <v>45.193699148529028</v>
      </c>
      <c r="P848" s="4">
        <f t="shared" si="103"/>
        <v>71.06369914852894</v>
      </c>
      <c r="Q848" s="4">
        <f t="shared" si="104"/>
        <v>307.92369914852912</v>
      </c>
    </row>
    <row r="849" spans="1:17">
      <c r="A849" s="3">
        <v>847</v>
      </c>
      <c r="B849" s="2">
        <v>39.11</v>
      </c>
      <c r="C849" s="2">
        <v>39.39</v>
      </c>
      <c r="D849" s="2">
        <v>39.29</v>
      </c>
      <c r="E849" s="2">
        <v>38.840000000000003</v>
      </c>
      <c r="F849" s="2">
        <v>39.659999999999997</v>
      </c>
      <c r="G849" s="2">
        <v>39.409999999999997</v>
      </c>
      <c r="H849" s="2">
        <v>39.21</v>
      </c>
      <c r="J849" s="10">
        <f t="shared" si="97"/>
        <v>847</v>
      </c>
      <c r="K849" s="4">
        <f t="shared" si="98"/>
        <v>11.337947019862945</v>
      </c>
      <c r="L849" s="4">
        <f t="shared" si="99"/>
        <v>45.807947019862731</v>
      </c>
      <c r="M849" s="4">
        <f t="shared" si="100"/>
        <v>171.14794701986287</v>
      </c>
      <c r="N849" s="4">
        <f t="shared" si="101"/>
        <v>21.757947019862897</v>
      </c>
      <c r="O849" s="4">
        <f t="shared" si="102"/>
        <v>45.467947019862983</v>
      </c>
      <c r="P849" s="4">
        <f t="shared" si="103"/>
        <v>71.087947019862895</v>
      </c>
      <c r="Q849" s="4">
        <f t="shared" si="104"/>
        <v>307.74794701986309</v>
      </c>
    </row>
    <row r="850" spans="1:17">
      <c r="A850" s="3">
        <v>848</v>
      </c>
      <c r="B850" s="2">
        <v>39.15</v>
      </c>
      <c r="C850" s="2">
        <v>39.39</v>
      </c>
      <c r="D850" s="2">
        <v>39.409999999999997</v>
      </c>
      <c r="E850" s="2">
        <v>38.74</v>
      </c>
      <c r="F850" s="2">
        <v>39.340000000000003</v>
      </c>
      <c r="G850" s="2">
        <v>39.380000000000003</v>
      </c>
      <c r="H850" s="2">
        <v>39.15</v>
      </c>
      <c r="J850" s="10">
        <f t="shared" si="97"/>
        <v>848</v>
      </c>
      <c r="K850" s="4">
        <f t="shared" si="98"/>
        <v>11.102194891196902</v>
      </c>
      <c r="L850" s="4">
        <f t="shared" si="99"/>
        <v>45.81219489119669</v>
      </c>
      <c r="M850" s="4">
        <f t="shared" si="100"/>
        <v>171.17219489119682</v>
      </c>
      <c r="N850" s="4">
        <f t="shared" si="101"/>
        <v>21.112194891196857</v>
      </c>
      <c r="O850" s="4">
        <f t="shared" si="102"/>
        <v>45.422194891196945</v>
      </c>
      <c r="P850" s="4">
        <f t="shared" si="103"/>
        <v>71.082194891196849</v>
      </c>
      <c r="Q850" s="4">
        <f t="shared" si="104"/>
        <v>307.51219489119705</v>
      </c>
    </row>
    <row r="851" spans="1:17">
      <c r="A851" s="3">
        <v>849</v>
      </c>
      <c r="B851" s="2">
        <v>38.96</v>
      </c>
      <c r="C851" s="2">
        <v>39.409999999999997</v>
      </c>
      <c r="D851" s="2">
        <v>39.549999999999997</v>
      </c>
      <c r="E851" s="2">
        <v>38.93</v>
      </c>
      <c r="F851" s="2">
        <v>39.28</v>
      </c>
      <c r="G851" s="2">
        <v>39.33</v>
      </c>
      <c r="H851" s="2">
        <v>39.229999999999997</v>
      </c>
      <c r="J851" s="10">
        <f t="shared" si="97"/>
        <v>849</v>
      </c>
      <c r="K851" s="4">
        <f t="shared" si="98"/>
        <v>10.676442762530861</v>
      </c>
      <c r="L851" s="4">
        <f t="shared" si="99"/>
        <v>45.836442762530645</v>
      </c>
      <c r="M851" s="4">
        <f t="shared" si="100"/>
        <v>171.33644276253079</v>
      </c>
      <c r="N851" s="4">
        <f t="shared" si="101"/>
        <v>20.656442762530816</v>
      </c>
      <c r="O851" s="4">
        <f t="shared" si="102"/>
        <v>45.316442762530905</v>
      </c>
      <c r="P851" s="4">
        <f t="shared" si="103"/>
        <v>71.026442762530806</v>
      </c>
      <c r="Q851" s="4">
        <f t="shared" si="104"/>
        <v>307.356442762531</v>
      </c>
    </row>
    <row r="852" spans="1:17">
      <c r="A852" s="3">
        <v>850</v>
      </c>
      <c r="B852" s="2">
        <v>39.19</v>
      </c>
      <c r="C852" s="2">
        <v>39.200000000000003</v>
      </c>
      <c r="D852" s="2">
        <v>39.799999999999997</v>
      </c>
      <c r="E852" s="2">
        <v>104.3</v>
      </c>
      <c r="F852" s="2">
        <v>39.5</v>
      </c>
      <c r="G852" s="2">
        <v>39.17</v>
      </c>
      <c r="H852" s="2">
        <v>39.43</v>
      </c>
      <c r="J852" s="10">
        <f t="shared" si="97"/>
        <v>850</v>
      </c>
      <c r="K852" s="4">
        <f t="shared" si="98"/>
        <v>10.480690633864818</v>
      </c>
      <c r="L852" s="4">
        <f t="shared" si="99"/>
        <v>45.650690633864606</v>
      </c>
      <c r="M852" s="4">
        <f t="shared" si="100"/>
        <v>171.75069063386474</v>
      </c>
      <c r="N852" s="4">
        <f t="shared" si="101"/>
        <v>25.570690633864771</v>
      </c>
      <c r="O852" s="4">
        <f t="shared" si="102"/>
        <v>45.430690633864863</v>
      </c>
      <c r="P852" s="4">
        <f t="shared" si="103"/>
        <v>70.810690633864766</v>
      </c>
      <c r="Q852" s="4">
        <f t="shared" si="104"/>
        <v>307.40069063386494</v>
      </c>
    </row>
    <row r="853" spans="1:17">
      <c r="A853" s="3">
        <v>851</v>
      </c>
      <c r="B853" s="2">
        <v>39.1</v>
      </c>
      <c r="C853" s="2">
        <v>39.58</v>
      </c>
      <c r="D853" s="2">
        <v>40.270000000000003</v>
      </c>
      <c r="E853" s="2">
        <v>39.549999999999997</v>
      </c>
      <c r="F853" s="2">
        <v>39.549999999999997</v>
      </c>
      <c r="G853" s="2">
        <v>39.26</v>
      </c>
      <c r="H853" s="2">
        <v>39.1</v>
      </c>
      <c r="J853" s="10">
        <f t="shared" si="97"/>
        <v>851</v>
      </c>
      <c r="K853" s="4">
        <f t="shared" si="98"/>
        <v>10.194938505198778</v>
      </c>
      <c r="L853" s="4">
        <f t="shared" si="99"/>
        <v>45.844938505198563</v>
      </c>
      <c r="M853" s="4">
        <f t="shared" si="100"/>
        <v>172.6349385051987</v>
      </c>
      <c r="N853" s="4">
        <f t="shared" si="101"/>
        <v>25.734938505198727</v>
      </c>
      <c r="O853" s="4">
        <f t="shared" si="102"/>
        <v>45.594938505198819</v>
      </c>
      <c r="P853" s="4">
        <f t="shared" si="103"/>
        <v>70.684938505198716</v>
      </c>
      <c r="Q853" s="4">
        <f t="shared" si="104"/>
        <v>307.11493850519889</v>
      </c>
    </row>
    <row r="854" spans="1:17">
      <c r="A854" s="3">
        <v>852</v>
      </c>
      <c r="B854" s="2">
        <v>103.67</v>
      </c>
      <c r="C854" s="2">
        <v>104.64</v>
      </c>
      <c r="D854" s="2">
        <v>39.450000000000003</v>
      </c>
      <c r="E854" s="2">
        <v>39.28</v>
      </c>
      <c r="F854" s="2">
        <v>39.549999999999997</v>
      </c>
      <c r="G854" s="2">
        <v>39.43</v>
      </c>
      <c r="H854" s="2">
        <v>39.18</v>
      </c>
      <c r="J854" s="10">
        <f t="shared" si="97"/>
        <v>852</v>
      </c>
      <c r="K854" s="4">
        <f t="shared" si="98"/>
        <v>14.479186376532738</v>
      </c>
      <c r="L854" s="4">
        <f t="shared" si="99"/>
        <v>51.099186376532515</v>
      </c>
      <c r="M854" s="4">
        <f t="shared" si="100"/>
        <v>172.69918637653268</v>
      </c>
      <c r="N854" s="4">
        <f t="shared" si="101"/>
        <v>25.629186376532687</v>
      </c>
      <c r="O854" s="4">
        <f t="shared" si="102"/>
        <v>45.759186376532774</v>
      </c>
      <c r="P854" s="4">
        <f t="shared" si="103"/>
        <v>70.729186376532681</v>
      </c>
      <c r="Q854" s="4">
        <f t="shared" si="104"/>
        <v>306.90918637653283</v>
      </c>
    </row>
    <row r="855" spans="1:17">
      <c r="A855" s="3">
        <v>853</v>
      </c>
      <c r="B855" s="2">
        <v>39.14</v>
      </c>
      <c r="C855" s="2">
        <v>39.44</v>
      </c>
      <c r="D855" s="2">
        <v>39.9</v>
      </c>
      <c r="E855" s="2">
        <v>39.22</v>
      </c>
      <c r="F855" s="2">
        <v>39.340000000000003</v>
      </c>
      <c r="G855" s="2">
        <v>39.270000000000003</v>
      </c>
      <c r="H855" s="2">
        <v>39.340000000000003</v>
      </c>
      <c r="J855" s="10">
        <f t="shared" si="97"/>
        <v>853</v>
      </c>
      <c r="K855" s="4">
        <f t="shared" si="98"/>
        <v>14.233434247866697</v>
      </c>
      <c r="L855" s="4">
        <f t="shared" si="99"/>
        <v>51.153434247866471</v>
      </c>
      <c r="M855" s="4">
        <f t="shared" si="100"/>
        <v>173.21343424786664</v>
      </c>
      <c r="N855" s="4">
        <f t="shared" si="101"/>
        <v>25.463434247866644</v>
      </c>
      <c r="O855" s="4">
        <f t="shared" si="102"/>
        <v>45.713434247866736</v>
      </c>
      <c r="P855" s="4">
        <f t="shared" si="103"/>
        <v>70.61343424786665</v>
      </c>
      <c r="Q855" s="4">
        <f t="shared" si="104"/>
        <v>306.86343424786679</v>
      </c>
    </row>
    <row r="856" spans="1:17">
      <c r="A856" s="3">
        <v>854</v>
      </c>
      <c r="B856" s="2">
        <v>39.51</v>
      </c>
      <c r="C856" s="2">
        <v>39.51</v>
      </c>
      <c r="D856" s="2">
        <v>105.66</v>
      </c>
      <c r="E856" s="2">
        <v>39.29</v>
      </c>
      <c r="F856" s="2">
        <v>39.29</v>
      </c>
      <c r="G856" s="2">
        <v>39.479999999999997</v>
      </c>
      <c r="H856" s="2">
        <v>39.51</v>
      </c>
      <c r="J856" s="10">
        <f t="shared" si="97"/>
        <v>854</v>
      </c>
      <c r="K856" s="4">
        <f t="shared" si="98"/>
        <v>14.357682119200653</v>
      </c>
      <c r="L856" s="4">
        <f t="shared" si="99"/>
        <v>51.277682119200428</v>
      </c>
      <c r="M856" s="4">
        <f t="shared" si="100"/>
        <v>179.4876821192006</v>
      </c>
      <c r="N856" s="4">
        <f t="shared" si="101"/>
        <v>25.367682119200602</v>
      </c>
      <c r="O856" s="4">
        <f t="shared" si="102"/>
        <v>45.617682119200694</v>
      </c>
      <c r="P856" s="4">
        <f t="shared" si="103"/>
        <v>70.707682119200598</v>
      </c>
      <c r="Q856" s="4">
        <f t="shared" si="104"/>
        <v>306.98768211920077</v>
      </c>
    </row>
    <row r="857" spans="1:17">
      <c r="A857" s="3">
        <v>855</v>
      </c>
      <c r="B857" s="2">
        <v>39.25</v>
      </c>
      <c r="C857" s="2">
        <v>39.32</v>
      </c>
      <c r="D857" s="2">
        <v>39.61</v>
      </c>
      <c r="E857" s="2">
        <v>39.229999999999997</v>
      </c>
      <c r="F857" s="2">
        <v>39.340000000000003</v>
      </c>
      <c r="G857" s="2">
        <v>39.369999999999997</v>
      </c>
      <c r="H857" s="2">
        <v>39.340000000000003</v>
      </c>
      <c r="J857" s="10">
        <f t="shared" si="97"/>
        <v>855</v>
      </c>
      <c r="K857" s="4">
        <f t="shared" si="98"/>
        <v>14.221929990534612</v>
      </c>
      <c r="L857" s="4">
        <f t="shared" si="99"/>
        <v>51.211929990534387</v>
      </c>
      <c r="M857" s="4">
        <f t="shared" si="100"/>
        <v>179.71192999053454</v>
      </c>
      <c r="N857" s="4">
        <f t="shared" si="101"/>
        <v>25.211929990534557</v>
      </c>
      <c r="O857" s="4">
        <f t="shared" si="102"/>
        <v>45.571929990534656</v>
      </c>
      <c r="P857" s="4">
        <f t="shared" si="103"/>
        <v>70.691929990534561</v>
      </c>
      <c r="Q857" s="4">
        <f t="shared" si="104"/>
        <v>306.94192999053473</v>
      </c>
    </row>
    <row r="858" spans="1:17">
      <c r="A858" s="3">
        <v>856</v>
      </c>
      <c r="B858" s="2">
        <v>39.049999999999997</v>
      </c>
      <c r="C858" s="2">
        <v>39.659999999999997</v>
      </c>
      <c r="D858" s="2">
        <v>39.159999999999997</v>
      </c>
      <c r="E858" s="2">
        <v>39.42</v>
      </c>
      <c r="F858" s="2">
        <v>39.380000000000003</v>
      </c>
      <c r="G858" s="2">
        <v>39.14</v>
      </c>
      <c r="H858" s="2">
        <v>39.619999999999997</v>
      </c>
      <c r="J858" s="10">
        <f t="shared" si="97"/>
        <v>856</v>
      </c>
      <c r="K858" s="4">
        <f t="shared" si="98"/>
        <v>13.886177861868568</v>
      </c>
      <c r="L858" s="4">
        <f t="shared" si="99"/>
        <v>51.486177861868342</v>
      </c>
      <c r="M858" s="4">
        <f t="shared" si="100"/>
        <v>179.4861778618685</v>
      </c>
      <c r="N858" s="4">
        <f t="shared" si="101"/>
        <v>25.246177861868517</v>
      </c>
      <c r="O858" s="4">
        <f t="shared" si="102"/>
        <v>45.566177861868617</v>
      </c>
      <c r="P858" s="4">
        <f t="shared" si="103"/>
        <v>70.44617786186852</v>
      </c>
      <c r="Q858" s="4">
        <f t="shared" si="104"/>
        <v>307.17617786186867</v>
      </c>
    </row>
    <row r="859" spans="1:17">
      <c r="A859" s="3">
        <v>857</v>
      </c>
      <c r="B859" s="2">
        <v>38.97</v>
      </c>
      <c r="C859" s="2">
        <v>39.43</v>
      </c>
      <c r="D859" s="2">
        <v>39.17</v>
      </c>
      <c r="E859" s="2">
        <v>39.01</v>
      </c>
      <c r="F859" s="2">
        <v>39.479999999999997</v>
      </c>
      <c r="G859" s="2">
        <v>40.18</v>
      </c>
      <c r="H859" s="2">
        <v>39.32</v>
      </c>
      <c r="J859" s="10">
        <f t="shared" si="97"/>
        <v>857</v>
      </c>
      <c r="K859" s="4">
        <f t="shared" si="98"/>
        <v>13.470425733202525</v>
      </c>
      <c r="L859" s="4">
        <f t="shared" si="99"/>
        <v>51.5304257332023</v>
      </c>
      <c r="M859" s="4">
        <f t="shared" si="100"/>
        <v>179.27042573320244</v>
      </c>
      <c r="N859" s="4">
        <f t="shared" si="101"/>
        <v>24.870425733202474</v>
      </c>
      <c r="O859" s="4">
        <f t="shared" si="102"/>
        <v>45.660425733202572</v>
      </c>
      <c r="P859" s="4">
        <f t="shared" si="103"/>
        <v>71.240425733202471</v>
      </c>
      <c r="Q859" s="4">
        <f t="shared" si="104"/>
        <v>307.11042573320265</v>
      </c>
    </row>
    <row r="860" spans="1:17">
      <c r="A860" s="3">
        <v>858</v>
      </c>
      <c r="B860" s="2">
        <v>39.15</v>
      </c>
      <c r="C860" s="2">
        <v>39.340000000000003</v>
      </c>
      <c r="D860" s="2">
        <v>39.07</v>
      </c>
      <c r="E860" s="2">
        <v>39.26</v>
      </c>
      <c r="F860" s="2">
        <v>103.31</v>
      </c>
      <c r="G860" s="2">
        <v>39.28</v>
      </c>
      <c r="H860" s="2">
        <v>39.29</v>
      </c>
      <c r="J860" s="10">
        <f t="shared" si="97"/>
        <v>858</v>
      </c>
      <c r="K860" s="4">
        <f t="shared" si="98"/>
        <v>13.234673604536482</v>
      </c>
      <c r="L860" s="4">
        <f t="shared" si="99"/>
        <v>51.484673604536262</v>
      </c>
      <c r="M860" s="4">
        <f t="shared" si="100"/>
        <v>178.9546736045364</v>
      </c>
      <c r="N860" s="4">
        <f t="shared" si="101"/>
        <v>24.74467360453643</v>
      </c>
      <c r="O860" s="4">
        <f t="shared" si="102"/>
        <v>49.584673604536533</v>
      </c>
      <c r="P860" s="4">
        <f t="shared" si="103"/>
        <v>71.134673604536431</v>
      </c>
      <c r="Q860" s="4">
        <f t="shared" si="104"/>
        <v>307.0146736045366</v>
      </c>
    </row>
    <row r="861" spans="1:17">
      <c r="A861" s="3">
        <v>859</v>
      </c>
      <c r="B861" s="2">
        <v>39.08</v>
      </c>
      <c r="C861" s="2">
        <v>40.64</v>
      </c>
      <c r="D861" s="2">
        <v>39.06</v>
      </c>
      <c r="E861" s="2">
        <v>38.869999999999997</v>
      </c>
      <c r="F861" s="2">
        <v>39.19</v>
      </c>
      <c r="G861" s="2">
        <v>39.369999999999997</v>
      </c>
      <c r="H861" s="2">
        <v>39.450000000000003</v>
      </c>
      <c r="J861" s="10">
        <f t="shared" si="97"/>
        <v>859</v>
      </c>
      <c r="K861" s="4">
        <f t="shared" si="98"/>
        <v>12.928921475870439</v>
      </c>
      <c r="L861" s="4">
        <f t="shared" si="99"/>
        <v>52.738921475870221</v>
      </c>
      <c r="M861" s="4">
        <f t="shared" si="100"/>
        <v>178.62892147587036</v>
      </c>
      <c r="N861" s="4">
        <f t="shared" si="101"/>
        <v>24.228921475870386</v>
      </c>
      <c r="O861" s="4">
        <f t="shared" si="102"/>
        <v>49.38892147587049</v>
      </c>
      <c r="P861" s="4">
        <f t="shared" si="103"/>
        <v>71.118921475870394</v>
      </c>
      <c r="Q861" s="4">
        <f t="shared" si="104"/>
        <v>307.07892147587057</v>
      </c>
    </row>
    <row r="862" spans="1:17">
      <c r="A862" s="3">
        <v>860</v>
      </c>
      <c r="B862" s="2">
        <v>39.15</v>
      </c>
      <c r="C862" s="2">
        <v>39.31</v>
      </c>
      <c r="D862" s="2">
        <v>39.08</v>
      </c>
      <c r="E862" s="2">
        <v>39.14</v>
      </c>
      <c r="F862" s="2">
        <v>38.94</v>
      </c>
      <c r="G862" s="2">
        <v>39.229999999999997</v>
      </c>
      <c r="H862" s="2">
        <v>39.67</v>
      </c>
      <c r="J862" s="10">
        <f t="shared" si="97"/>
        <v>860</v>
      </c>
      <c r="K862" s="4">
        <f t="shared" si="98"/>
        <v>12.693169347204396</v>
      </c>
      <c r="L862" s="4">
        <f t="shared" si="99"/>
        <v>52.663169347204182</v>
      </c>
      <c r="M862" s="4">
        <f t="shared" si="100"/>
        <v>178.32316934720433</v>
      </c>
      <c r="N862" s="4">
        <f t="shared" si="101"/>
        <v>23.983169347204345</v>
      </c>
      <c r="O862" s="4">
        <f t="shared" si="102"/>
        <v>48.943169347204446</v>
      </c>
      <c r="P862" s="4">
        <f t="shared" si="103"/>
        <v>70.963169347204342</v>
      </c>
      <c r="Q862" s="4">
        <f t="shared" si="104"/>
        <v>307.36316934720452</v>
      </c>
    </row>
    <row r="863" spans="1:17">
      <c r="A863" s="3">
        <v>861</v>
      </c>
      <c r="B863" s="2">
        <v>38.96</v>
      </c>
      <c r="C863" s="2">
        <v>39.47</v>
      </c>
      <c r="D863" s="2">
        <v>39.14</v>
      </c>
      <c r="E863" s="2">
        <v>39.22</v>
      </c>
      <c r="F863" s="2">
        <v>38.909999999999997</v>
      </c>
      <c r="G863" s="2">
        <v>39.549999999999997</v>
      </c>
      <c r="H863" s="2">
        <v>39.200000000000003</v>
      </c>
      <c r="J863" s="10">
        <f t="shared" si="97"/>
        <v>861</v>
      </c>
      <c r="K863" s="4">
        <f t="shared" si="98"/>
        <v>12.267417218538355</v>
      </c>
      <c r="L863" s="4">
        <f t="shared" si="99"/>
        <v>52.747417218538139</v>
      </c>
      <c r="M863" s="4">
        <f t="shared" si="100"/>
        <v>178.0774172185383</v>
      </c>
      <c r="N863" s="4">
        <f t="shared" si="101"/>
        <v>23.817417218538303</v>
      </c>
      <c r="O863" s="4">
        <f t="shared" si="102"/>
        <v>48.467417218538401</v>
      </c>
      <c r="P863" s="4">
        <f t="shared" si="103"/>
        <v>71.127417218538298</v>
      </c>
      <c r="Q863" s="4">
        <f t="shared" si="104"/>
        <v>307.17741721853849</v>
      </c>
    </row>
    <row r="864" spans="1:17">
      <c r="A864" s="3">
        <v>862</v>
      </c>
      <c r="B864" s="2">
        <v>38.96</v>
      </c>
      <c r="C864" s="2">
        <v>39.17</v>
      </c>
      <c r="D864" s="2">
        <v>39.08</v>
      </c>
      <c r="E864" s="2">
        <v>39.090000000000003</v>
      </c>
      <c r="F864" s="2">
        <v>38.94</v>
      </c>
      <c r="G864" s="2">
        <v>39.200000000000003</v>
      </c>
      <c r="H864" s="2">
        <v>39.4</v>
      </c>
      <c r="J864" s="10">
        <f t="shared" si="97"/>
        <v>862</v>
      </c>
      <c r="K864" s="4">
        <f t="shared" si="98"/>
        <v>11.841665089872315</v>
      </c>
      <c r="L864" s="4">
        <f t="shared" si="99"/>
        <v>52.531665089872099</v>
      </c>
      <c r="M864" s="4">
        <f t="shared" si="100"/>
        <v>177.77166508987227</v>
      </c>
      <c r="N864" s="4">
        <f t="shared" si="101"/>
        <v>23.521665089872265</v>
      </c>
      <c r="O864" s="4">
        <f t="shared" si="102"/>
        <v>48.021665089872357</v>
      </c>
      <c r="P864" s="4">
        <f t="shared" si="103"/>
        <v>70.941665089872259</v>
      </c>
      <c r="Q864" s="4">
        <f t="shared" si="104"/>
        <v>307.19166508987246</v>
      </c>
    </row>
    <row r="865" spans="1:17">
      <c r="A865" s="3">
        <v>863</v>
      </c>
      <c r="B865" s="2">
        <v>38.92</v>
      </c>
      <c r="C865" s="2">
        <v>39.47</v>
      </c>
      <c r="D865" s="2">
        <v>39.01</v>
      </c>
      <c r="E865" s="2">
        <v>39.299999999999997</v>
      </c>
      <c r="F865" s="2">
        <v>38.9</v>
      </c>
      <c r="G865" s="2">
        <v>39.270000000000003</v>
      </c>
      <c r="H865" s="2">
        <v>39.61</v>
      </c>
      <c r="J865" s="10">
        <f t="shared" si="97"/>
        <v>863</v>
      </c>
      <c r="K865" s="4">
        <f t="shared" si="98"/>
        <v>11.375912961206275</v>
      </c>
      <c r="L865" s="4">
        <f t="shared" si="99"/>
        <v>52.615912961206057</v>
      </c>
      <c r="M865" s="4">
        <f t="shared" si="100"/>
        <v>177.39591296120622</v>
      </c>
      <c r="N865" s="4">
        <f t="shared" si="101"/>
        <v>23.43591296120622</v>
      </c>
      <c r="O865" s="4">
        <f t="shared" si="102"/>
        <v>47.535912961206314</v>
      </c>
      <c r="P865" s="4">
        <f t="shared" si="103"/>
        <v>70.825912961206228</v>
      </c>
      <c r="Q865" s="4">
        <f t="shared" si="104"/>
        <v>307.4159129612064</v>
      </c>
    </row>
    <row r="866" spans="1:17">
      <c r="A866" s="3">
        <v>864</v>
      </c>
      <c r="B866" s="2">
        <v>38.93</v>
      </c>
      <c r="C866" s="2">
        <v>39.32</v>
      </c>
      <c r="D866" s="2">
        <v>39.020000000000003</v>
      </c>
      <c r="E866" s="2">
        <v>39.01</v>
      </c>
      <c r="F866" s="2">
        <v>38.81</v>
      </c>
      <c r="G866" s="2">
        <v>39.229999999999997</v>
      </c>
      <c r="H866" s="2">
        <v>106.27</v>
      </c>
      <c r="J866" s="10">
        <f t="shared" si="97"/>
        <v>864</v>
      </c>
      <c r="K866" s="4">
        <f t="shared" si="98"/>
        <v>10.920160832540233</v>
      </c>
      <c r="L866" s="4">
        <f t="shared" si="99"/>
        <v>52.550160832540016</v>
      </c>
      <c r="M866" s="4">
        <f t="shared" si="100"/>
        <v>177.03016083254019</v>
      </c>
      <c r="N866" s="4">
        <f t="shared" si="101"/>
        <v>23.060160832540177</v>
      </c>
      <c r="O866" s="4">
        <f t="shared" si="102"/>
        <v>46.960160832540275</v>
      </c>
      <c r="P866" s="4">
        <f t="shared" si="103"/>
        <v>70.670160832540176</v>
      </c>
      <c r="Q866" s="4">
        <f t="shared" si="104"/>
        <v>314.30016083254037</v>
      </c>
    </row>
    <row r="867" spans="1:17">
      <c r="A867" s="3">
        <v>865</v>
      </c>
      <c r="B867" s="2">
        <v>39.4</v>
      </c>
      <c r="C867" s="2">
        <v>39.24</v>
      </c>
      <c r="D867" s="2">
        <v>39.06</v>
      </c>
      <c r="E867" s="2">
        <v>39.19</v>
      </c>
      <c r="F867" s="2">
        <v>38.869999999999997</v>
      </c>
      <c r="G867" s="2">
        <v>39.24</v>
      </c>
      <c r="H867" s="2">
        <v>40.15</v>
      </c>
      <c r="J867" s="10">
        <f t="shared" si="97"/>
        <v>865</v>
      </c>
      <c r="K867" s="4">
        <f t="shared" si="98"/>
        <v>10.93440870387419</v>
      </c>
      <c r="L867" s="4">
        <f t="shared" si="99"/>
        <v>52.404408703873976</v>
      </c>
      <c r="M867" s="4">
        <f t="shared" si="100"/>
        <v>176.70440870387415</v>
      </c>
      <c r="N867" s="4">
        <f t="shared" si="101"/>
        <v>22.864408703874133</v>
      </c>
      <c r="O867" s="4">
        <f t="shared" si="102"/>
        <v>46.444408703874231</v>
      </c>
      <c r="P867" s="4">
        <f t="shared" si="103"/>
        <v>70.524408703874144</v>
      </c>
      <c r="Q867" s="4">
        <f t="shared" si="104"/>
        <v>315.06440870387434</v>
      </c>
    </row>
    <row r="868" spans="1:17">
      <c r="A868" s="3">
        <v>866</v>
      </c>
      <c r="B868" s="2">
        <v>39.1</v>
      </c>
      <c r="C868" s="2">
        <v>39.32</v>
      </c>
      <c r="D868" s="2">
        <v>38.979999999999997</v>
      </c>
      <c r="E868" s="2">
        <v>39.21</v>
      </c>
      <c r="F868" s="2">
        <v>38.840000000000003</v>
      </c>
      <c r="G868" s="2">
        <v>39.409999999999997</v>
      </c>
      <c r="H868" s="2">
        <v>39.880000000000003</v>
      </c>
      <c r="J868" s="10">
        <f t="shared" si="97"/>
        <v>866</v>
      </c>
      <c r="K868" s="4">
        <f t="shared" si="98"/>
        <v>10.64865657520815</v>
      </c>
      <c r="L868" s="4">
        <f t="shared" si="99"/>
        <v>52.338656575207935</v>
      </c>
      <c r="M868" s="4">
        <f t="shared" si="100"/>
        <v>176.2986565752081</v>
      </c>
      <c r="N868" s="4">
        <f t="shared" si="101"/>
        <v>22.688656575208093</v>
      </c>
      <c r="O868" s="4">
        <f t="shared" si="102"/>
        <v>45.898656575208193</v>
      </c>
      <c r="P868" s="4">
        <f t="shared" si="103"/>
        <v>70.548656575208099</v>
      </c>
      <c r="Q868" s="4">
        <f t="shared" si="104"/>
        <v>315.55865657520832</v>
      </c>
    </row>
    <row r="869" spans="1:17">
      <c r="A869" s="3">
        <v>867</v>
      </c>
      <c r="B869" s="2">
        <v>38.99</v>
      </c>
      <c r="C869" s="2">
        <v>39.15</v>
      </c>
      <c r="D869" s="2">
        <v>39.64</v>
      </c>
      <c r="E869" s="2">
        <v>39.18</v>
      </c>
      <c r="F869" s="2">
        <v>39</v>
      </c>
      <c r="G869" s="2">
        <v>103.09</v>
      </c>
      <c r="H869" s="2">
        <v>39.86</v>
      </c>
      <c r="J869" s="10">
        <f t="shared" si="97"/>
        <v>867</v>
      </c>
      <c r="K869" s="4">
        <f t="shared" si="98"/>
        <v>10.252904446542111</v>
      </c>
      <c r="L869" s="4">
        <f t="shared" si="99"/>
        <v>52.102904446541892</v>
      </c>
      <c r="M869" s="4">
        <f t="shared" si="100"/>
        <v>176.55290444654207</v>
      </c>
      <c r="N869" s="4">
        <f t="shared" si="101"/>
        <v>22.482904446542051</v>
      </c>
      <c r="O869" s="4">
        <f t="shared" si="102"/>
        <v>45.512904446542152</v>
      </c>
      <c r="P869" s="4">
        <f t="shared" si="103"/>
        <v>74.252904446542061</v>
      </c>
      <c r="Q869" s="4">
        <f t="shared" si="104"/>
        <v>316.03290444654226</v>
      </c>
    </row>
    <row r="870" spans="1:17">
      <c r="A870" s="3">
        <v>868</v>
      </c>
      <c r="B870" s="2">
        <v>38.950000000000003</v>
      </c>
      <c r="C870" s="2">
        <v>39.229999999999997</v>
      </c>
      <c r="D870" s="2">
        <v>39.81</v>
      </c>
      <c r="E870" s="2">
        <v>39.04</v>
      </c>
      <c r="F870" s="2">
        <v>38.81</v>
      </c>
      <c r="G870" s="2">
        <v>39.229999999999997</v>
      </c>
      <c r="H870" s="2">
        <v>40.61</v>
      </c>
      <c r="J870" s="10">
        <f t="shared" si="97"/>
        <v>868</v>
      </c>
      <c r="K870" s="4">
        <f t="shared" si="98"/>
        <v>9.8171523178760722</v>
      </c>
      <c r="L870" s="4">
        <f t="shared" si="99"/>
        <v>51.947152317875847</v>
      </c>
      <c r="M870" s="4">
        <f t="shared" si="100"/>
        <v>176.97715231787603</v>
      </c>
      <c r="N870" s="4">
        <f t="shared" si="101"/>
        <v>22.137152317876009</v>
      </c>
      <c r="O870" s="4">
        <f t="shared" si="102"/>
        <v>44.937152317876112</v>
      </c>
      <c r="P870" s="4">
        <f t="shared" si="103"/>
        <v>74.097152317876009</v>
      </c>
      <c r="Q870" s="4">
        <f t="shared" si="104"/>
        <v>317.2571523178762</v>
      </c>
    </row>
    <row r="871" spans="1:17">
      <c r="A871" s="3">
        <v>869</v>
      </c>
      <c r="B871" s="2">
        <v>38.81</v>
      </c>
      <c r="C871" s="2">
        <v>39.19</v>
      </c>
      <c r="D871" s="2">
        <v>39.9</v>
      </c>
      <c r="E871" s="2">
        <v>39.04</v>
      </c>
      <c r="F871" s="2">
        <v>38.94</v>
      </c>
      <c r="G871" s="2">
        <v>39.25</v>
      </c>
      <c r="H871" s="2">
        <v>39.96</v>
      </c>
      <c r="J871" s="10">
        <f t="shared" si="97"/>
        <v>869</v>
      </c>
      <c r="K871" s="4">
        <f t="shared" si="98"/>
        <v>9.241400189210033</v>
      </c>
      <c r="L871" s="4">
        <f t="shared" si="99"/>
        <v>51.751400189209804</v>
      </c>
      <c r="M871" s="4">
        <f t="shared" si="100"/>
        <v>177.49140018921</v>
      </c>
      <c r="N871" s="4">
        <f t="shared" si="101"/>
        <v>21.791400189209966</v>
      </c>
      <c r="O871" s="4">
        <f t="shared" si="102"/>
        <v>44.491400189210069</v>
      </c>
      <c r="P871" s="4">
        <f t="shared" si="103"/>
        <v>73.961400189209968</v>
      </c>
      <c r="Q871" s="4">
        <f t="shared" si="104"/>
        <v>317.83140018921017</v>
      </c>
    </row>
    <row r="872" spans="1:17">
      <c r="A872" s="3">
        <v>870</v>
      </c>
      <c r="B872" s="2">
        <v>39.119999999999997</v>
      </c>
      <c r="C872" s="2">
        <v>39.25</v>
      </c>
      <c r="D872" s="2">
        <v>39.75</v>
      </c>
      <c r="E872" s="2">
        <v>39.01</v>
      </c>
      <c r="F872" s="2">
        <v>39.17</v>
      </c>
      <c r="G872" s="2">
        <v>39.17</v>
      </c>
      <c r="H872" s="2">
        <v>40.54</v>
      </c>
      <c r="J872" s="10">
        <f t="shared" si="97"/>
        <v>870</v>
      </c>
      <c r="K872" s="4">
        <f t="shared" si="98"/>
        <v>8.975648060543989</v>
      </c>
      <c r="L872" s="4">
        <f t="shared" si="99"/>
        <v>51.615648060543762</v>
      </c>
      <c r="M872" s="4">
        <f t="shared" si="100"/>
        <v>177.85564806054396</v>
      </c>
      <c r="N872" s="4">
        <f t="shared" si="101"/>
        <v>21.415648060543923</v>
      </c>
      <c r="O872" s="4">
        <f t="shared" si="102"/>
        <v>44.275648060544029</v>
      </c>
      <c r="P872" s="4">
        <f t="shared" si="103"/>
        <v>73.745648060543928</v>
      </c>
      <c r="Q872" s="4">
        <f t="shared" si="104"/>
        <v>318.98564806054412</v>
      </c>
    </row>
    <row r="873" spans="1:17">
      <c r="A873" s="3">
        <v>871</v>
      </c>
      <c r="B873" s="2">
        <v>39.03</v>
      </c>
      <c r="C873" s="2">
        <v>39.65</v>
      </c>
      <c r="D873" s="2">
        <v>39.07</v>
      </c>
      <c r="E873" s="2">
        <v>39.22</v>
      </c>
      <c r="F873" s="2">
        <v>38.96</v>
      </c>
      <c r="G873" s="2">
        <v>39.1</v>
      </c>
      <c r="H873" s="2">
        <v>39.71</v>
      </c>
      <c r="J873" s="10">
        <f t="shared" si="97"/>
        <v>871</v>
      </c>
      <c r="K873" s="4">
        <f t="shared" si="98"/>
        <v>8.6198959318779487</v>
      </c>
      <c r="L873" s="4">
        <f t="shared" si="99"/>
        <v>51.879895931877719</v>
      </c>
      <c r="M873" s="4">
        <f t="shared" si="100"/>
        <v>177.53989593187791</v>
      </c>
      <c r="N873" s="4">
        <f t="shared" si="101"/>
        <v>21.24989593187788</v>
      </c>
      <c r="O873" s="4">
        <f t="shared" si="102"/>
        <v>43.849895931877988</v>
      </c>
      <c r="P873" s="4">
        <f t="shared" si="103"/>
        <v>73.459895931877895</v>
      </c>
      <c r="Q873" s="4">
        <f t="shared" si="104"/>
        <v>319.30989593187809</v>
      </c>
    </row>
    <row r="874" spans="1:17">
      <c r="A874" s="3">
        <v>872</v>
      </c>
      <c r="B874" s="2">
        <v>39.18</v>
      </c>
      <c r="C874" s="2">
        <v>103.13</v>
      </c>
      <c r="D874" s="2">
        <v>39.130000000000003</v>
      </c>
      <c r="E874" s="2">
        <v>39.380000000000003</v>
      </c>
      <c r="F874" s="2">
        <v>39.1</v>
      </c>
      <c r="G874" s="2">
        <v>39.229999999999997</v>
      </c>
      <c r="H874" s="2">
        <v>39.64</v>
      </c>
      <c r="J874" s="10">
        <f t="shared" si="97"/>
        <v>872</v>
      </c>
      <c r="K874" s="4">
        <f t="shared" si="98"/>
        <v>8.4141438032119069</v>
      </c>
      <c r="L874" s="4">
        <f t="shared" si="99"/>
        <v>55.624143803211666</v>
      </c>
      <c r="M874" s="4">
        <f t="shared" si="100"/>
        <v>177.28414380321186</v>
      </c>
      <c r="N874" s="4">
        <f t="shared" si="101"/>
        <v>21.244143803211841</v>
      </c>
      <c r="O874" s="4">
        <f t="shared" si="102"/>
        <v>43.564143803211948</v>
      </c>
      <c r="P874" s="4">
        <f t="shared" si="103"/>
        <v>73.304143803211844</v>
      </c>
      <c r="Q874" s="4">
        <f t="shared" si="104"/>
        <v>319.56414380321206</v>
      </c>
    </row>
    <row r="875" spans="1:17">
      <c r="A875" s="3">
        <v>873</v>
      </c>
      <c r="B875" s="2">
        <v>39.270000000000003</v>
      </c>
      <c r="C875" s="2">
        <v>39.229999999999997</v>
      </c>
      <c r="D875" s="2">
        <v>38.96</v>
      </c>
      <c r="E875" s="2">
        <v>39.18</v>
      </c>
      <c r="F875" s="2">
        <v>38.81</v>
      </c>
      <c r="G875" s="2">
        <v>39.01</v>
      </c>
      <c r="H875" s="2">
        <v>39.380000000000003</v>
      </c>
      <c r="J875" s="10">
        <f t="shared" si="97"/>
        <v>873</v>
      </c>
      <c r="K875" s="4">
        <f t="shared" si="98"/>
        <v>8.2983916745458686</v>
      </c>
      <c r="L875" s="4">
        <f t="shared" si="99"/>
        <v>55.468391674545622</v>
      </c>
      <c r="M875" s="4">
        <f t="shared" si="100"/>
        <v>176.85839167454583</v>
      </c>
      <c r="N875" s="4">
        <f t="shared" si="101"/>
        <v>21.0383916745458</v>
      </c>
      <c r="O875" s="4">
        <f t="shared" si="102"/>
        <v>42.988391674545909</v>
      </c>
      <c r="P875" s="4">
        <f t="shared" si="103"/>
        <v>72.928391674545793</v>
      </c>
      <c r="Q875" s="4">
        <f t="shared" si="104"/>
        <v>319.55839167454604</v>
      </c>
    </row>
    <row r="876" spans="1:17">
      <c r="A876" s="3">
        <v>874</v>
      </c>
      <c r="B876" s="2">
        <v>102.9</v>
      </c>
      <c r="C876" s="2">
        <v>39.22</v>
      </c>
      <c r="D876" s="2">
        <v>39.159999999999997</v>
      </c>
      <c r="E876" s="2">
        <v>39.549999999999997</v>
      </c>
      <c r="F876" s="2">
        <v>38.86</v>
      </c>
      <c r="G876" s="2">
        <v>38.96</v>
      </c>
      <c r="H876" s="2">
        <v>39.53</v>
      </c>
      <c r="J876" s="10">
        <f t="shared" si="97"/>
        <v>874</v>
      </c>
      <c r="K876" s="4">
        <f t="shared" si="98"/>
        <v>11.812639545879833</v>
      </c>
      <c r="L876" s="4">
        <f t="shared" si="99"/>
        <v>55.302639545879579</v>
      </c>
      <c r="M876" s="4">
        <f t="shared" si="100"/>
        <v>176.63263954587978</v>
      </c>
      <c r="N876" s="4">
        <f t="shared" si="101"/>
        <v>21.202639545879755</v>
      </c>
      <c r="O876" s="4">
        <f t="shared" si="102"/>
        <v>42.462639545879867</v>
      </c>
      <c r="P876" s="4">
        <f t="shared" si="103"/>
        <v>72.502639545879759</v>
      </c>
      <c r="Q876" s="4">
        <f t="shared" si="104"/>
        <v>319.70263954588</v>
      </c>
    </row>
    <row r="877" spans="1:17">
      <c r="A877" s="3">
        <v>875</v>
      </c>
      <c r="B877" s="2">
        <v>39.47</v>
      </c>
      <c r="C877" s="2">
        <v>39.26</v>
      </c>
      <c r="D877" s="2">
        <v>38.950000000000003</v>
      </c>
      <c r="E877" s="2">
        <v>39.950000000000003</v>
      </c>
      <c r="F877" s="2">
        <v>38.85</v>
      </c>
      <c r="G877" s="2">
        <v>39.15</v>
      </c>
      <c r="H877" s="2">
        <v>39.659999999999997</v>
      </c>
      <c r="J877" s="10">
        <f t="shared" si="97"/>
        <v>875</v>
      </c>
      <c r="K877" s="4">
        <f t="shared" si="98"/>
        <v>11.89688741721379</v>
      </c>
      <c r="L877" s="4">
        <f t="shared" si="99"/>
        <v>55.176887417213536</v>
      </c>
      <c r="M877" s="4">
        <f t="shared" si="100"/>
        <v>176.19688741721376</v>
      </c>
      <c r="N877" s="4">
        <f t="shared" si="101"/>
        <v>21.766887417213717</v>
      </c>
      <c r="O877" s="4">
        <f t="shared" si="102"/>
        <v>41.926887417213827</v>
      </c>
      <c r="P877" s="4">
        <f t="shared" si="103"/>
        <v>72.266887417213724</v>
      </c>
      <c r="Q877" s="4">
        <f t="shared" si="104"/>
        <v>319.97688741721396</v>
      </c>
    </row>
    <row r="878" spans="1:17">
      <c r="A878" s="3">
        <v>876</v>
      </c>
      <c r="B878" s="2">
        <v>39.5</v>
      </c>
      <c r="C878" s="2">
        <v>39.21</v>
      </c>
      <c r="D878" s="2">
        <v>38.950000000000003</v>
      </c>
      <c r="E878" s="2">
        <v>39.130000000000003</v>
      </c>
      <c r="F878" s="2">
        <v>38.93</v>
      </c>
      <c r="G878" s="2">
        <v>39.159999999999997</v>
      </c>
      <c r="H878" s="2">
        <v>39.74</v>
      </c>
      <c r="J878" s="10">
        <f t="shared" si="97"/>
        <v>876</v>
      </c>
      <c r="K878" s="4">
        <f t="shared" si="98"/>
        <v>12.011135288547749</v>
      </c>
      <c r="L878" s="4">
        <f t="shared" si="99"/>
        <v>55.001135288547495</v>
      </c>
      <c r="M878" s="4">
        <f t="shared" si="100"/>
        <v>175.76113528854773</v>
      </c>
      <c r="N878" s="4">
        <f t="shared" si="101"/>
        <v>21.511135288547678</v>
      </c>
      <c r="O878" s="4">
        <f t="shared" si="102"/>
        <v>41.471135288547785</v>
      </c>
      <c r="P878" s="4">
        <f t="shared" si="103"/>
        <v>72.041135288547679</v>
      </c>
      <c r="Q878" s="4">
        <f t="shared" si="104"/>
        <v>320.3311352885479</v>
      </c>
    </row>
    <row r="879" spans="1:17">
      <c r="A879" s="3">
        <v>877</v>
      </c>
      <c r="B879" s="2">
        <v>39.32</v>
      </c>
      <c r="C879" s="2">
        <v>39.159999999999997</v>
      </c>
      <c r="D879" s="2">
        <v>38.93</v>
      </c>
      <c r="E879" s="2">
        <v>39.130000000000003</v>
      </c>
      <c r="F879" s="2">
        <v>38.79</v>
      </c>
      <c r="G879" s="2">
        <v>39.14</v>
      </c>
      <c r="H879" s="2">
        <v>39.61</v>
      </c>
      <c r="J879" s="10">
        <f t="shared" si="97"/>
        <v>877</v>
      </c>
      <c r="K879" s="4">
        <f t="shared" si="98"/>
        <v>11.945383159881708</v>
      </c>
      <c r="L879" s="4">
        <f t="shared" si="99"/>
        <v>54.77538315988145</v>
      </c>
      <c r="M879" s="4">
        <f t="shared" si="100"/>
        <v>175.3053831598817</v>
      </c>
      <c r="N879" s="4">
        <f t="shared" si="101"/>
        <v>21.255383159881639</v>
      </c>
      <c r="O879" s="4">
        <f t="shared" si="102"/>
        <v>40.875383159881743</v>
      </c>
      <c r="P879" s="4">
        <f t="shared" si="103"/>
        <v>71.795383159881638</v>
      </c>
      <c r="Q879" s="4">
        <f t="shared" si="104"/>
        <v>320.55538315988184</v>
      </c>
    </row>
    <row r="880" spans="1:17">
      <c r="A880" s="3">
        <v>878</v>
      </c>
      <c r="B880" s="2">
        <v>39.22</v>
      </c>
      <c r="C880" s="2">
        <v>39.07</v>
      </c>
      <c r="D880" s="2">
        <v>39</v>
      </c>
      <c r="E880" s="2">
        <v>38.96</v>
      </c>
      <c r="F880" s="2">
        <v>38.9</v>
      </c>
      <c r="G880" s="2">
        <v>39.11</v>
      </c>
      <c r="H880" s="2">
        <v>39.46</v>
      </c>
      <c r="J880" s="10">
        <f t="shared" si="97"/>
        <v>878</v>
      </c>
      <c r="K880" s="4">
        <f t="shared" si="98"/>
        <v>11.779631031215665</v>
      </c>
      <c r="L880" s="4">
        <f t="shared" si="99"/>
        <v>54.459631031215409</v>
      </c>
      <c r="M880" s="4">
        <f t="shared" si="100"/>
        <v>174.91963103121566</v>
      </c>
      <c r="N880" s="4">
        <f t="shared" si="101"/>
        <v>20.829631031215598</v>
      </c>
      <c r="O880" s="4">
        <f t="shared" si="102"/>
        <v>40.3896310312157</v>
      </c>
      <c r="P880" s="4">
        <f t="shared" si="103"/>
        <v>71.519631031215596</v>
      </c>
      <c r="Q880" s="4">
        <f t="shared" si="104"/>
        <v>320.62963103121581</v>
      </c>
    </row>
    <row r="881" spans="1:17">
      <c r="A881" s="3">
        <v>879</v>
      </c>
      <c r="B881" s="2">
        <v>39.15</v>
      </c>
      <c r="C881" s="2">
        <v>39.17</v>
      </c>
      <c r="D881" s="2">
        <v>39</v>
      </c>
      <c r="E881" s="2">
        <v>39.11</v>
      </c>
      <c r="F881" s="2">
        <v>38.909999999999997</v>
      </c>
      <c r="G881" s="2">
        <v>39.020000000000003</v>
      </c>
      <c r="H881" s="2">
        <v>39.53</v>
      </c>
      <c r="J881" s="10">
        <f t="shared" si="97"/>
        <v>879</v>
      </c>
      <c r="K881" s="4">
        <f t="shared" si="98"/>
        <v>11.543878902549622</v>
      </c>
      <c r="L881" s="4">
        <f t="shared" si="99"/>
        <v>54.243878902549369</v>
      </c>
      <c r="M881" s="4">
        <f t="shared" si="100"/>
        <v>174.53387890254962</v>
      </c>
      <c r="N881" s="4">
        <f t="shared" si="101"/>
        <v>20.553878902549556</v>
      </c>
      <c r="O881" s="4">
        <f t="shared" si="102"/>
        <v>39.913878902549655</v>
      </c>
      <c r="P881" s="4">
        <f t="shared" si="103"/>
        <v>71.153878902549565</v>
      </c>
      <c r="Q881" s="4">
        <f t="shared" si="104"/>
        <v>320.77387890254977</v>
      </c>
    </row>
    <row r="882" spans="1:17">
      <c r="A882" s="3">
        <v>880</v>
      </c>
      <c r="B882" s="2">
        <v>39.39</v>
      </c>
      <c r="C882" s="2">
        <v>38.86</v>
      </c>
      <c r="D882" s="2">
        <v>39.08</v>
      </c>
      <c r="E882" s="2">
        <v>39.28</v>
      </c>
      <c r="F882" s="2">
        <v>38.96</v>
      </c>
      <c r="G882" s="2">
        <v>39.07</v>
      </c>
      <c r="H882" s="2">
        <v>39.53</v>
      </c>
      <c r="J882" s="10">
        <f t="shared" si="97"/>
        <v>880</v>
      </c>
      <c r="K882" s="4">
        <f t="shared" si="98"/>
        <v>11.548126773883581</v>
      </c>
      <c r="L882" s="4">
        <f t="shared" si="99"/>
        <v>53.718126773883327</v>
      </c>
      <c r="M882" s="4">
        <f t="shared" si="100"/>
        <v>174.22812677388356</v>
      </c>
      <c r="N882" s="4">
        <f t="shared" si="101"/>
        <v>20.448126773883516</v>
      </c>
      <c r="O882" s="4">
        <f t="shared" si="102"/>
        <v>39.488126773883614</v>
      </c>
      <c r="P882" s="4">
        <f t="shared" si="103"/>
        <v>70.838126773883516</v>
      </c>
      <c r="Q882" s="4">
        <f t="shared" si="104"/>
        <v>320.91812677388373</v>
      </c>
    </row>
    <row r="883" spans="1:17">
      <c r="A883" s="3">
        <v>881</v>
      </c>
      <c r="B883" s="2">
        <v>39.1</v>
      </c>
      <c r="C883" s="2">
        <v>39.47</v>
      </c>
      <c r="D883" s="2">
        <v>39.200000000000003</v>
      </c>
      <c r="E883" s="2">
        <v>39.369999999999997</v>
      </c>
      <c r="F883" s="2">
        <v>38.82</v>
      </c>
      <c r="G883" s="2">
        <v>39.06</v>
      </c>
      <c r="H883" s="2">
        <v>39.450000000000003</v>
      </c>
      <c r="J883" s="10">
        <f t="shared" si="97"/>
        <v>881</v>
      </c>
      <c r="K883" s="4">
        <f t="shared" si="98"/>
        <v>11.262374645217541</v>
      </c>
      <c r="L883" s="4">
        <f t="shared" si="99"/>
        <v>53.802374645217284</v>
      </c>
      <c r="M883" s="4">
        <f t="shared" si="100"/>
        <v>174.04237464521754</v>
      </c>
      <c r="N883" s="4">
        <f t="shared" si="101"/>
        <v>20.432374645217472</v>
      </c>
      <c r="O883" s="4">
        <f t="shared" si="102"/>
        <v>38.922374645217573</v>
      </c>
      <c r="P883" s="4">
        <f t="shared" si="103"/>
        <v>70.512374645217477</v>
      </c>
      <c r="Q883" s="4">
        <f t="shared" si="104"/>
        <v>320.9823746452177</v>
      </c>
    </row>
    <row r="884" spans="1:17">
      <c r="A884" s="3">
        <v>882</v>
      </c>
      <c r="B884" s="2">
        <v>39.46</v>
      </c>
      <c r="C884" s="2">
        <v>39.090000000000003</v>
      </c>
      <c r="D884" s="2">
        <v>38.979999999999997</v>
      </c>
      <c r="E884" s="2">
        <v>39.18</v>
      </c>
      <c r="F884" s="2">
        <v>38.93</v>
      </c>
      <c r="G884" s="2">
        <v>39</v>
      </c>
      <c r="H884" s="2">
        <v>39.270000000000003</v>
      </c>
      <c r="J884" s="10">
        <f t="shared" si="97"/>
        <v>882</v>
      </c>
      <c r="K884" s="4">
        <f t="shared" si="98"/>
        <v>11.3366225165515</v>
      </c>
      <c r="L884" s="4">
        <f t="shared" si="99"/>
        <v>53.506622516551246</v>
      </c>
      <c r="M884" s="4">
        <f t="shared" si="100"/>
        <v>173.63662251655148</v>
      </c>
      <c r="N884" s="4">
        <f t="shared" si="101"/>
        <v>20.22662251655143</v>
      </c>
      <c r="O884" s="4">
        <f t="shared" si="102"/>
        <v>38.466622516551531</v>
      </c>
      <c r="P884" s="4">
        <f t="shared" si="103"/>
        <v>70.126622516551436</v>
      </c>
      <c r="Q884" s="4">
        <f t="shared" si="104"/>
        <v>320.86662251655167</v>
      </c>
    </row>
    <row r="885" spans="1:17">
      <c r="A885" s="3">
        <v>883</v>
      </c>
      <c r="B885" s="2">
        <v>39.36</v>
      </c>
      <c r="C885" s="2">
        <v>39.229999999999997</v>
      </c>
      <c r="D885" s="2">
        <v>39.11</v>
      </c>
      <c r="E885" s="2">
        <v>39.35</v>
      </c>
      <c r="F885" s="2">
        <v>38.840000000000003</v>
      </c>
      <c r="G885" s="2">
        <v>38.92</v>
      </c>
      <c r="H885" s="2">
        <v>39.369999999999997</v>
      </c>
      <c r="J885" s="10">
        <f t="shared" si="97"/>
        <v>883</v>
      </c>
      <c r="K885" s="4">
        <f t="shared" si="98"/>
        <v>11.310870387885458</v>
      </c>
      <c r="L885" s="4">
        <f t="shared" si="99"/>
        <v>53.350870387885202</v>
      </c>
      <c r="M885" s="4">
        <f t="shared" si="100"/>
        <v>173.36087038788543</v>
      </c>
      <c r="N885" s="4">
        <f t="shared" si="101"/>
        <v>20.19087038788539</v>
      </c>
      <c r="O885" s="4">
        <f t="shared" si="102"/>
        <v>37.920870387885493</v>
      </c>
      <c r="P885" s="4">
        <f t="shared" si="103"/>
        <v>69.660870387885396</v>
      </c>
      <c r="Q885" s="4">
        <f t="shared" si="104"/>
        <v>320.85087038788561</v>
      </c>
    </row>
    <row r="886" spans="1:17">
      <c r="A886" s="3">
        <v>884</v>
      </c>
      <c r="B886" s="2">
        <v>39.21</v>
      </c>
      <c r="C886" s="2">
        <v>39.01</v>
      </c>
      <c r="D886" s="2">
        <v>39</v>
      </c>
      <c r="E886" s="2">
        <v>39.299999999999997</v>
      </c>
      <c r="F886" s="2">
        <v>38.729999999999997</v>
      </c>
      <c r="G886" s="2">
        <v>38.94</v>
      </c>
      <c r="H886" s="2">
        <v>39.340000000000003</v>
      </c>
      <c r="J886" s="10">
        <f t="shared" si="97"/>
        <v>884</v>
      </c>
      <c r="K886" s="4">
        <f t="shared" si="98"/>
        <v>11.135118259219418</v>
      </c>
      <c r="L886" s="4">
        <f t="shared" si="99"/>
        <v>52.975118259219158</v>
      </c>
      <c r="M886" s="4">
        <f t="shared" si="100"/>
        <v>172.97511825921939</v>
      </c>
      <c r="N886" s="4">
        <f t="shared" si="101"/>
        <v>20.105118259219346</v>
      </c>
      <c r="O886" s="4">
        <f t="shared" si="102"/>
        <v>37.265118259219449</v>
      </c>
      <c r="P886" s="4">
        <f t="shared" si="103"/>
        <v>69.215118259219352</v>
      </c>
      <c r="Q886" s="4">
        <f t="shared" si="104"/>
        <v>320.80511825921957</v>
      </c>
    </row>
    <row r="887" spans="1:17">
      <c r="A887" s="3">
        <v>885</v>
      </c>
      <c r="B887" s="2">
        <v>39.29</v>
      </c>
      <c r="C887" s="2">
        <v>38.979999999999997</v>
      </c>
      <c r="D887" s="2">
        <v>39.06</v>
      </c>
      <c r="E887" s="2">
        <v>39</v>
      </c>
      <c r="F887" s="2">
        <v>38.79</v>
      </c>
      <c r="G887" s="2">
        <v>39.130000000000003</v>
      </c>
      <c r="H887" s="2">
        <v>39.340000000000003</v>
      </c>
      <c r="J887" s="10">
        <f t="shared" si="97"/>
        <v>885</v>
      </c>
      <c r="K887" s="4">
        <f t="shared" si="98"/>
        <v>11.039366130553375</v>
      </c>
      <c r="L887" s="4">
        <f t="shared" si="99"/>
        <v>52.569366130553114</v>
      </c>
      <c r="M887" s="4">
        <f t="shared" si="100"/>
        <v>172.64936613055335</v>
      </c>
      <c r="N887" s="4">
        <f t="shared" si="101"/>
        <v>19.719366130553304</v>
      </c>
      <c r="O887" s="4">
        <f t="shared" si="102"/>
        <v>36.669366130553406</v>
      </c>
      <c r="P887" s="4">
        <f t="shared" si="103"/>
        <v>68.95936613055332</v>
      </c>
      <c r="Q887" s="4">
        <f t="shared" si="104"/>
        <v>320.75936613055353</v>
      </c>
    </row>
    <row r="888" spans="1:17">
      <c r="A888" s="3">
        <v>886</v>
      </c>
      <c r="B888" s="2">
        <v>39.29</v>
      </c>
      <c r="C888" s="2">
        <v>38.97</v>
      </c>
      <c r="D888" s="2">
        <v>39.130000000000003</v>
      </c>
      <c r="E888" s="2">
        <v>39.26</v>
      </c>
      <c r="F888" s="2">
        <v>38.82</v>
      </c>
      <c r="G888" s="2">
        <v>39.03</v>
      </c>
      <c r="H888" s="2">
        <v>39.49</v>
      </c>
      <c r="J888" s="10">
        <f t="shared" si="97"/>
        <v>886</v>
      </c>
      <c r="K888" s="4">
        <f t="shared" si="98"/>
        <v>10.943614001887333</v>
      </c>
      <c r="L888" s="4">
        <f t="shared" si="99"/>
        <v>52.153614001887071</v>
      </c>
      <c r="M888" s="4">
        <f t="shared" si="100"/>
        <v>172.3936140018873</v>
      </c>
      <c r="N888" s="4">
        <f t="shared" si="101"/>
        <v>19.593614001887261</v>
      </c>
      <c r="O888" s="4">
        <f t="shared" si="102"/>
        <v>36.103614001887365</v>
      </c>
      <c r="P888" s="4">
        <f t="shared" si="103"/>
        <v>68.60361400188728</v>
      </c>
      <c r="Q888" s="4">
        <f t="shared" si="104"/>
        <v>320.86361400188747</v>
      </c>
    </row>
    <row r="889" spans="1:17">
      <c r="A889" s="3">
        <v>887</v>
      </c>
      <c r="B889" s="2">
        <v>39.18</v>
      </c>
      <c r="C889" s="2">
        <v>38.909999999999997</v>
      </c>
      <c r="D889" s="2">
        <v>38.94</v>
      </c>
      <c r="E889" s="2">
        <v>39.24</v>
      </c>
      <c r="F889" s="2">
        <v>38.97</v>
      </c>
      <c r="G889" s="2">
        <v>38.979999999999997</v>
      </c>
      <c r="H889" s="2">
        <v>39.44</v>
      </c>
      <c r="J889" s="10">
        <f t="shared" si="97"/>
        <v>887</v>
      </c>
      <c r="K889" s="4">
        <f t="shared" si="98"/>
        <v>10.737861873221291</v>
      </c>
      <c r="L889" s="4">
        <f t="shared" si="99"/>
        <v>51.677861873221026</v>
      </c>
      <c r="M889" s="4">
        <f t="shared" si="100"/>
        <v>171.94786187322126</v>
      </c>
      <c r="N889" s="4">
        <f t="shared" si="101"/>
        <v>19.447861873221221</v>
      </c>
      <c r="O889" s="4">
        <f t="shared" si="102"/>
        <v>35.687861873221323</v>
      </c>
      <c r="P889" s="4">
        <f t="shared" si="103"/>
        <v>68.197861873221228</v>
      </c>
      <c r="Q889" s="4">
        <f t="shared" si="104"/>
        <v>320.91786187322145</v>
      </c>
    </row>
    <row r="890" spans="1:17">
      <c r="A890" s="3">
        <v>888</v>
      </c>
      <c r="B890" s="2">
        <v>39.33</v>
      </c>
      <c r="C890" s="2">
        <v>39.01</v>
      </c>
      <c r="D890" s="2">
        <v>39.01</v>
      </c>
      <c r="E890" s="2">
        <v>39.19</v>
      </c>
      <c r="F890" s="2">
        <v>38.880000000000003</v>
      </c>
      <c r="G890" s="2">
        <v>38.880000000000003</v>
      </c>
      <c r="H890" s="2">
        <v>39.409999999999997</v>
      </c>
      <c r="J890" s="10">
        <f t="shared" si="97"/>
        <v>888</v>
      </c>
      <c r="K890" s="4">
        <f t="shared" si="98"/>
        <v>10.682109744555248</v>
      </c>
      <c r="L890" s="4">
        <f t="shared" si="99"/>
        <v>51.302109744554983</v>
      </c>
      <c r="M890" s="4">
        <f t="shared" si="100"/>
        <v>171.57210974455521</v>
      </c>
      <c r="N890" s="4">
        <f t="shared" si="101"/>
        <v>19.252109744555177</v>
      </c>
      <c r="O890" s="4">
        <f t="shared" si="102"/>
        <v>35.182109744555284</v>
      </c>
      <c r="P890" s="4">
        <f t="shared" si="103"/>
        <v>67.692109744555182</v>
      </c>
      <c r="Q890" s="4">
        <f t="shared" si="104"/>
        <v>320.94210974455541</v>
      </c>
    </row>
    <row r="891" spans="1:17">
      <c r="A891" s="3">
        <v>889</v>
      </c>
      <c r="B891" s="2">
        <v>39.19</v>
      </c>
      <c r="C891" s="2">
        <v>38.93</v>
      </c>
      <c r="D891" s="2">
        <v>38.97</v>
      </c>
      <c r="E891" s="2">
        <v>39.33</v>
      </c>
      <c r="F891" s="2">
        <v>38.840000000000003</v>
      </c>
      <c r="G891" s="2">
        <v>39.14</v>
      </c>
      <c r="H891" s="2">
        <v>39.5</v>
      </c>
      <c r="J891" s="10">
        <f t="shared" si="97"/>
        <v>889</v>
      </c>
      <c r="K891" s="4">
        <f t="shared" si="98"/>
        <v>10.486357615889204</v>
      </c>
      <c r="L891" s="4">
        <f t="shared" si="99"/>
        <v>50.846357615888941</v>
      </c>
      <c r="M891" s="4">
        <f t="shared" si="100"/>
        <v>171.15635761588916</v>
      </c>
      <c r="N891" s="4">
        <f t="shared" si="101"/>
        <v>19.196357615889134</v>
      </c>
      <c r="O891" s="4">
        <f t="shared" si="102"/>
        <v>34.636357615889246</v>
      </c>
      <c r="P891" s="4">
        <f t="shared" si="103"/>
        <v>67.446357615889141</v>
      </c>
      <c r="Q891" s="4">
        <f t="shared" si="104"/>
        <v>321.0563576158894</v>
      </c>
    </row>
    <row r="892" spans="1:17">
      <c r="A892" s="3">
        <v>890</v>
      </c>
      <c r="B892" s="2">
        <v>39.29</v>
      </c>
      <c r="C892" s="2">
        <v>38.909999999999997</v>
      </c>
      <c r="D892" s="2">
        <v>38.89</v>
      </c>
      <c r="E892" s="2">
        <v>39.19</v>
      </c>
      <c r="F892" s="2">
        <v>38.869999999999997</v>
      </c>
      <c r="G892" s="2">
        <v>38.9</v>
      </c>
      <c r="H892" s="2">
        <v>40.25</v>
      </c>
      <c r="J892" s="10">
        <f t="shared" si="97"/>
        <v>890</v>
      </c>
      <c r="K892" s="4">
        <f t="shared" si="98"/>
        <v>10.390605487223162</v>
      </c>
      <c r="L892" s="4">
        <f t="shared" si="99"/>
        <v>50.370605487222896</v>
      </c>
      <c r="M892" s="4">
        <f t="shared" si="100"/>
        <v>170.66060548722311</v>
      </c>
      <c r="N892" s="4">
        <f t="shared" si="101"/>
        <v>19.000605487223091</v>
      </c>
      <c r="O892" s="4">
        <f t="shared" si="102"/>
        <v>34.120605487223202</v>
      </c>
      <c r="P892" s="4">
        <f t="shared" si="103"/>
        <v>66.960605487223091</v>
      </c>
      <c r="Q892" s="4">
        <f t="shared" si="104"/>
        <v>321.92060548722338</v>
      </c>
    </row>
    <row r="893" spans="1:17">
      <c r="A893" s="3">
        <v>891</v>
      </c>
      <c r="B893" s="2">
        <v>39.29</v>
      </c>
      <c r="C893" s="2">
        <v>38.93</v>
      </c>
      <c r="D893" s="2">
        <v>38.979999999999997</v>
      </c>
      <c r="E893" s="2">
        <v>39.39</v>
      </c>
      <c r="F893" s="2">
        <v>38.83</v>
      </c>
      <c r="G893" s="2">
        <v>39.14</v>
      </c>
      <c r="H893" s="2">
        <v>104.1</v>
      </c>
      <c r="J893" s="10">
        <f t="shared" si="97"/>
        <v>891</v>
      </c>
      <c r="K893" s="4">
        <f t="shared" si="98"/>
        <v>10.29485335855712</v>
      </c>
      <c r="L893" s="4">
        <f t="shared" si="99"/>
        <v>49.914853358556854</v>
      </c>
      <c r="M893" s="4">
        <f t="shared" si="100"/>
        <v>170.25485335855706</v>
      </c>
      <c r="N893" s="4">
        <f t="shared" si="101"/>
        <v>19.00485335855705</v>
      </c>
      <c r="O893" s="4">
        <f t="shared" si="102"/>
        <v>33.564853358557158</v>
      </c>
      <c r="P893" s="4">
        <f t="shared" si="103"/>
        <v>66.71485335855705</v>
      </c>
      <c r="Q893" s="4">
        <f t="shared" si="104"/>
        <v>326.63485335855734</v>
      </c>
    </row>
    <row r="894" spans="1:17">
      <c r="A894" s="3">
        <v>892</v>
      </c>
      <c r="B894" s="2">
        <v>39.340000000000003</v>
      </c>
      <c r="C894" s="2">
        <v>38.86</v>
      </c>
      <c r="D894" s="2">
        <v>38.94</v>
      </c>
      <c r="E894" s="2">
        <v>39.26</v>
      </c>
      <c r="F894" s="2">
        <v>38.81</v>
      </c>
      <c r="G894" s="2">
        <v>38.99</v>
      </c>
      <c r="H894" s="2">
        <v>40.4</v>
      </c>
      <c r="J894" s="10">
        <f t="shared" si="97"/>
        <v>892</v>
      </c>
      <c r="K894" s="4">
        <f t="shared" si="98"/>
        <v>10.249101229891082</v>
      </c>
      <c r="L894" s="4">
        <f t="shared" si="99"/>
        <v>49.389101229890812</v>
      </c>
      <c r="M894" s="4">
        <f t="shared" si="100"/>
        <v>169.80910122989101</v>
      </c>
      <c r="N894" s="4">
        <f t="shared" si="101"/>
        <v>18.879101229891006</v>
      </c>
      <c r="O894" s="4">
        <f t="shared" si="102"/>
        <v>32.989101229891119</v>
      </c>
      <c r="P894" s="4">
        <f t="shared" si="103"/>
        <v>66.319101229891004</v>
      </c>
      <c r="Q894" s="4">
        <f t="shared" si="104"/>
        <v>327.6491012298913</v>
      </c>
    </row>
    <row r="895" spans="1:17">
      <c r="A895" s="3">
        <v>893</v>
      </c>
      <c r="B895" s="2">
        <v>39.35</v>
      </c>
      <c r="C895" s="2">
        <v>38.86</v>
      </c>
      <c r="D895" s="2">
        <v>38.96</v>
      </c>
      <c r="E895" s="2">
        <v>39.15</v>
      </c>
      <c r="F895" s="2">
        <v>39.049999999999997</v>
      </c>
      <c r="G895" s="2">
        <v>38.92</v>
      </c>
      <c r="H895" s="2">
        <v>39.4</v>
      </c>
      <c r="J895" s="10">
        <f t="shared" si="97"/>
        <v>893</v>
      </c>
      <c r="K895" s="4">
        <f t="shared" si="98"/>
        <v>10.213349101225042</v>
      </c>
      <c r="L895" s="4">
        <f t="shared" si="99"/>
        <v>48.86334910122477</v>
      </c>
      <c r="M895" s="4">
        <f t="shared" si="100"/>
        <v>169.38334910122498</v>
      </c>
      <c r="N895" s="4">
        <f t="shared" si="101"/>
        <v>18.643349101224963</v>
      </c>
      <c r="O895" s="4">
        <f t="shared" si="102"/>
        <v>32.653349101225075</v>
      </c>
      <c r="P895" s="4">
        <f t="shared" si="103"/>
        <v>65.853349101224964</v>
      </c>
      <c r="Q895" s="4">
        <f t="shared" si="104"/>
        <v>327.66334910122526</v>
      </c>
    </row>
    <row r="896" spans="1:17">
      <c r="A896" s="3">
        <v>894</v>
      </c>
      <c r="B896" s="2">
        <v>39.200000000000003</v>
      </c>
      <c r="C896" s="2">
        <v>38.81</v>
      </c>
      <c r="D896" s="2">
        <v>39.049999999999997</v>
      </c>
      <c r="E896" s="2">
        <v>39.29</v>
      </c>
      <c r="F896" s="2">
        <v>38.880000000000003</v>
      </c>
      <c r="G896" s="2">
        <v>39.06</v>
      </c>
      <c r="H896" s="2">
        <v>39.58</v>
      </c>
      <c r="J896" s="10">
        <f t="shared" si="97"/>
        <v>894</v>
      </c>
      <c r="K896" s="4">
        <f t="shared" si="98"/>
        <v>10.027596972559003</v>
      </c>
      <c r="L896" s="4">
        <f t="shared" si="99"/>
        <v>48.287596972558731</v>
      </c>
      <c r="M896" s="4">
        <f t="shared" si="100"/>
        <v>169.04759697255895</v>
      </c>
      <c r="N896" s="4">
        <f t="shared" si="101"/>
        <v>18.547596972558921</v>
      </c>
      <c r="O896" s="4">
        <f t="shared" si="102"/>
        <v>32.147596972559036</v>
      </c>
      <c r="P896" s="4">
        <f t="shared" si="103"/>
        <v>65.527596972558925</v>
      </c>
      <c r="Q896" s="4">
        <f t="shared" si="104"/>
        <v>327.85759697255924</v>
      </c>
    </row>
    <row r="897" spans="1:17">
      <c r="A897" s="3">
        <v>895</v>
      </c>
      <c r="B897" s="2">
        <v>39.39</v>
      </c>
      <c r="C897" s="2">
        <v>38.85</v>
      </c>
      <c r="D897" s="2">
        <v>39.590000000000003</v>
      </c>
      <c r="E897" s="2">
        <v>39.04</v>
      </c>
      <c r="F897" s="2">
        <v>39.19</v>
      </c>
      <c r="G897" s="2">
        <v>39.049999999999997</v>
      </c>
      <c r="H897" s="2">
        <v>39.659999999999997</v>
      </c>
      <c r="J897" s="10">
        <f t="shared" si="97"/>
        <v>895</v>
      </c>
      <c r="K897" s="4">
        <f t="shared" si="98"/>
        <v>10.031844843892962</v>
      </c>
      <c r="L897" s="4">
        <f t="shared" si="99"/>
        <v>47.751844843892691</v>
      </c>
      <c r="M897" s="4">
        <f t="shared" si="100"/>
        <v>169.25184484389291</v>
      </c>
      <c r="N897" s="4">
        <f t="shared" si="101"/>
        <v>18.201844843892879</v>
      </c>
      <c r="O897" s="4">
        <f t="shared" si="102"/>
        <v>31.951844843892992</v>
      </c>
      <c r="P897" s="4">
        <f t="shared" si="103"/>
        <v>65.191844843892881</v>
      </c>
      <c r="Q897" s="4">
        <f t="shared" si="104"/>
        <v>328.13184484389319</v>
      </c>
    </row>
    <row r="898" spans="1:17">
      <c r="A898" s="3">
        <v>896</v>
      </c>
      <c r="B898" s="2">
        <v>39.31</v>
      </c>
      <c r="C898" s="2">
        <v>38.89</v>
      </c>
      <c r="D898" s="2">
        <v>39.36</v>
      </c>
      <c r="E898" s="2">
        <v>39.200000000000003</v>
      </c>
      <c r="F898" s="2">
        <v>103.76</v>
      </c>
      <c r="G898" s="2">
        <v>39.049999999999997</v>
      </c>
      <c r="H898" s="2">
        <v>39.75</v>
      </c>
      <c r="J898" s="10">
        <f t="shared" si="97"/>
        <v>896</v>
      </c>
      <c r="K898" s="4">
        <f t="shared" si="98"/>
        <v>9.956092715226923</v>
      </c>
      <c r="L898" s="4">
        <f t="shared" si="99"/>
        <v>47.25609271522665</v>
      </c>
      <c r="M898" s="4">
        <f t="shared" si="100"/>
        <v>169.22609271522686</v>
      </c>
      <c r="N898" s="4">
        <f t="shared" si="101"/>
        <v>18.01609271522684</v>
      </c>
      <c r="O898" s="4">
        <f t="shared" si="102"/>
        <v>36.326092715226963</v>
      </c>
      <c r="P898" s="4">
        <f t="shared" si="103"/>
        <v>64.856092715226836</v>
      </c>
      <c r="Q898" s="4">
        <f t="shared" si="104"/>
        <v>328.49609271522718</v>
      </c>
    </row>
    <row r="899" spans="1:17">
      <c r="A899" s="3">
        <v>897</v>
      </c>
      <c r="B899" s="2">
        <v>39.07</v>
      </c>
      <c r="C899" s="2">
        <v>38.840000000000003</v>
      </c>
      <c r="D899" s="2">
        <v>38.97</v>
      </c>
      <c r="E899" s="2">
        <v>39.229999999999997</v>
      </c>
      <c r="F899" s="2">
        <v>39.799999999999997</v>
      </c>
      <c r="G899" s="2">
        <v>39.08</v>
      </c>
      <c r="H899" s="2">
        <v>39.619999999999997</v>
      </c>
      <c r="J899" s="10">
        <f t="shared" ref="J899:J962" si="105">A899</f>
        <v>897</v>
      </c>
      <c r="K899" s="4">
        <f t="shared" si="98"/>
        <v>9.6403405865608818</v>
      </c>
      <c r="L899" s="4">
        <f t="shared" si="99"/>
        <v>46.710340586560612</v>
      </c>
      <c r="M899" s="4">
        <f t="shared" si="100"/>
        <v>168.81034058656081</v>
      </c>
      <c r="N899" s="4">
        <f t="shared" si="101"/>
        <v>17.860340586560795</v>
      </c>
      <c r="O899" s="4">
        <f t="shared" si="102"/>
        <v>36.740340586560919</v>
      </c>
      <c r="P899" s="4">
        <f t="shared" si="103"/>
        <v>64.550340586560793</v>
      </c>
      <c r="Q899" s="4">
        <f t="shared" si="104"/>
        <v>328.73034058656111</v>
      </c>
    </row>
    <row r="900" spans="1:17">
      <c r="A900" s="3">
        <v>898</v>
      </c>
      <c r="B900" s="2">
        <v>39.39</v>
      </c>
      <c r="C900" s="2">
        <v>39.29</v>
      </c>
      <c r="D900" s="2">
        <v>38.97</v>
      </c>
      <c r="E900" s="2">
        <v>39.26</v>
      </c>
      <c r="F900" s="2">
        <v>39.57</v>
      </c>
      <c r="G900" s="2">
        <v>39.03</v>
      </c>
      <c r="H900" s="2">
        <v>39.46</v>
      </c>
      <c r="J900" s="10">
        <f t="shared" si="105"/>
        <v>898</v>
      </c>
      <c r="K900" s="4">
        <f t="shared" ref="K900:K963" si="106">IF(B900&lt;75,B900-$I$2+K899,B900-$I$2+K899-60)</f>
        <v>9.6445884578948409</v>
      </c>
      <c r="L900" s="4">
        <f t="shared" ref="L900:L963" si="107">IF(C900&lt;75,C900-$I$2+L899,C900-$I$2+L899-60)</f>
        <v>46.61458845789457</v>
      </c>
      <c r="M900" s="4">
        <f t="shared" ref="M900:M963" si="108">IF(D900&lt;75,D900-$I$2+M899,D900-$I$2+M899-60)</f>
        <v>168.39458845789477</v>
      </c>
      <c r="N900" s="4">
        <f t="shared" ref="N900:N963" si="109">IF(E900&lt;75,E900-$I$2+N899,E900-$I$2+N899-60)</f>
        <v>17.734588457894752</v>
      </c>
      <c r="O900" s="4">
        <f t="shared" ref="O900:O963" si="110">IF(F900&lt;75,F900-$I$2+O899,F900-$I$2+O899-60)</f>
        <v>36.924588457894878</v>
      </c>
      <c r="P900" s="4">
        <f t="shared" ref="P900:P963" si="111">IF(G900&lt;75,G900-$I$2+P899,G900-$I$2+P899-60)</f>
        <v>64.194588457894753</v>
      </c>
      <c r="Q900" s="4">
        <f t="shared" ref="Q900:Q963" si="112">IF(H900&lt;75,H900-$I$2+Q899,H900-$I$2+Q899-60)</f>
        <v>328.80458845789508</v>
      </c>
    </row>
    <row r="901" spans="1:17">
      <c r="A901" s="3">
        <v>899</v>
      </c>
      <c r="B901" s="2">
        <v>39.1</v>
      </c>
      <c r="C901" s="2">
        <v>38.99</v>
      </c>
      <c r="D901" s="2">
        <v>39.020000000000003</v>
      </c>
      <c r="E901" s="2">
        <v>39.79</v>
      </c>
      <c r="F901" s="2">
        <v>39.590000000000003</v>
      </c>
      <c r="G901" s="2">
        <v>39.01</v>
      </c>
      <c r="H901" s="2">
        <v>39.32</v>
      </c>
      <c r="J901" s="10">
        <f t="shared" si="105"/>
        <v>899</v>
      </c>
      <c r="K901" s="4">
        <f t="shared" si="106"/>
        <v>9.3588363292288008</v>
      </c>
      <c r="L901" s="4">
        <f t="shared" si="107"/>
        <v>46.21883632922853</v>
      </c>
      <c r="M901" s="4">
        <f t="shared" si="108"/>
        <v>168.02883632922874</v>
      </c>
      <c r="N901" s="4">
        <f t="shared" si="109"/>
        <v>18.13883632922871</v>
      </c>
      <c r="O901" s="4">
        <f t="shared" si="110"/>
        <v>37.128836329228839</v>
      </c>
      <c r="P901" s="4">
        <f t="shared" si="111"/>
        <v>63.818836329228709</v>
      </c>
      <c r="Q901" s="4">
        <f t="shared" si="112"/>
        <v>328.73883632922906</v>
      </c>
    </row>
    <row r="902" spans="1:17">
      <c r="A902" s="3">
        <v>900</v>
      </c>
      <c r="B902" s="2">
        <v>39.31</v>
      </c>
      <c r="C902" s="2">
        <v>39.01</v>
      </c>
      <c r="D902" s="2">
        <v>38.9</v>
      </c>
      <c r="E902" s="2">
        <v>39.65</v>
      </c>
      <c r="F902" s="2">
        <v>39.24</v>
      </c>
      <c r="G902" s="2">
        <v>39.08</v>
      </c>
      <c r="H902" s="2">
        <v>39.28</v>
      </c>
      <c r="J902" s="10">
        <f t="shared" si="105"/>
        <v>900</v>
      </c>
      <c r="K902" s="4">
        <f t="shared" si="106"/>
        <v>9.2830842005627616</v>
      </c>
      <c r="L902" s="4">
        <f t="shared" si="107"/>
        <v>45.843084200562487</v>
      </c>
      <c r="M902" s="4">
        <f t="shared" si="108"/>
        <v>167.5430842005627</v>
      </c>
      <c r="N902" s="4">
        <f t="shared" si="109"/>
        <v>18.403084200562667</v>
      </c>
      <c r="O902" s="4">
        <f t="shared" si="110"/>
        <v>36.9830842005628</v>
      </c>
      <c r="P902" s="4">
        <f t="shared" si="111"/>
        <v>63.513084200562666</v>
      </c>
      <c r="Q902" s="4">
        <f t="shared" si="112"/>
        <v>328.63308420056302</v>
      </c>
    </row>
    <row r="903" spans="1:17">
      <c r="A903" s="3">
        <v>901</v>
      </c>
      <c r="B903" s="2">
        <v>39</v>
      </c>
      <c r="C903" s="2">
        <v>39.06</v>
      </c>
      <c r="D903" s="2">
        <v>38.979999999999997</v>
      </c>
      <c r="E903" s="2">
        <v>39.61</v>
      </c>
      <c r="F903" s="2">
        <v>39.39</v>
      </c>
      <c r="G903" s="2">
        <v>38.93</v>
      </c>
      <c r="H903" s="2">
        <v>39.369999999999997</v>
      </c>
      <c r="J903" s="10">
        <f t="shared" si="105"/>
        <v>901</v>
      </c>
      <c r="K903" s="4">
        <f t="shared" si="106"/>
        <v>8.8973320718967202</v>
      </c>
      <c r="L903" s="4">
        <f t="shared" si="107"/>
        <v>45.517332071896448</v>
      </c>
      <c r="M903" s="4">
        <f t="shared" si="108"/>
        <v>167.13733207189665</v>
      </c>
      <c r="N903" s="4">
        <f t="shared" si="109"/>
        <v>18.627332071896625</v>
      </c>
      <c r="O903" s="4">
        <f t="shared" si="110"/>
        <v>36.987332071896759</v>
      </c>
      <c r="P903" s="4">
        <f t="shared" si="111"/>
        <v>63.057332071896624</v>
      </c>
      <c r="Q903" s="4">
        <f t="shared" si="112"/>
        <v>328.61733207189695</v>
      </c>
    </row>
    <row r="904" spans="1:17">
      <c r="A904" s="3">
        <v>902</v>
      </c>
      <c r="B904" s="2">
        <v>39.36</v>
      </c>
      <c r="C904" s="2">
        <v>38.909999999999997</v>
      </c>
      <c r="D904" s="2">
        <v>38.799999999999997</v>
      </c>
      <c r="E904" s="2">
        <v>39.32</v>
      </c>
      <c r="F904" s="2">
        <v>39.35</v>
      </c>
      <c r="G904" s="2">
        <v>38.880000000000003</v>
      </c>
      <c r="H904" s="2">
        <v>39.479999999999997</v>
      </c>
      <c r="J904" s="10">
        <f t="shared" si="105"/>
        <v>902</v>
      </c>
      <c r="K904" s="4">
        <f t="shared" si="106"/>
        <v>8.8715799432306781</v>
      </c>
      <c r="L904" s="4">
        <f t="shared" si="107"/>
        <v>45.041579943230403</v>
      </c>
      <c r="M904" s="4">
        <f t="shared" si="108"/>
        <v>166.55157994323059</v>
      </c>
      <c r="N904" s="4">
        <f t="shared" si="109"/>
        <v>18.561579943230583</v>
      </c>
      <c r="O904" s="4">
        <f t="shared" si="110"/>
        <v>36.951579943230719</v>
      </c>
      <c r="P904" s="4">
        <f t="shared" si="111"/>
        <v>62.551579943230585</v>
      </c>
      <c r="Q904" s="4">
        <f t="shared" si="112"/>
        <v>328.7115799432309</v>
      </c>
    </row>
    <row r="905" spans="1:17">
      <c r="A905" s="3">
        <v>903</v>
      </c>
      <c r="B905" s="2">
        <v>39.11</v>
      </c>
      <c r="C905" s="2">
        <v>39.049999999999997</v>
      </c>
      <c r="D905" s="2">
        <v>39.22</v>
      </c>
      <c r="E905" s="2">
        <v>39.29</v>
      </c>
      <c r="F905" s="2">
        <v>40.26</v>
      </c>
      <c r="G905" s="2">
        <v>38.979999999999997</v>
      </c>
      <c r="H905" s="2">
        <v>39.67</v>
      </c>
      <c r="J905" s="10">
        <f t="shared" si="105"/>
        <v>903</v>
      </c>
      <c r="K905" s="4">
        <f t="shared" si="106"/>
        <v>8.5958278145646361</v>
      </c>
      <c r="L905" s="4">
        <f t="shared" si="107"/>
        <v>44.705827814564358</v>
      </c>
      <c r="M905" s="4">
        <f t="shared" si="108"/>
        <v>166.38582781456455</v>
      </c>
      <c r="N905" s="4">
        <f t="shared" si="109"/>
        <v>18.465827814564541</v>
      </c>
      <c r="O905" s="4">
        <f t="shared" si="110"/>
        <v>37.825827814564676</v>
      </c>
      <c r="P905" s="4">
        <f t="shared" si="111"/>
        <v>62.145827814564541</v>
      </c>
      <c r="Q905" s="4">
        <f t="shared" si="112"/>
        <v>328.99582781456485</v>
      </c>
    </row>
    <row r="906" spans="1:17">
      <c r="A906" s="3">
        <v>904</v>
      </c>
      <c r="B906" s="2">
        <v>39.299999999999997</v>
      </c>
      <c r="C906" s="2">
        <v>38.9</v>
      </c>
      <c r="D906" s="2">
        <v>39.200000000000003</v>
      </c>
      <c r="E906" s="2">
        <v>39.270000000000003</v>
      </c>
      <c r="F906" s="2">
        <v>39.299999999999997</v>
      </c>
      <c r="G906" s="2">
        <v>39.32</v>
      </c>
      <c r="H906" s="2">
        <v>39.54</v>
      </c>
      <c r="J906" s="10">
        <f t="shared" si="105"/>
        <v>904</v>
      </c>
      <c r="K906" s="4">
        <f t="shared" si="106"/>
        <v>8.5100756858985918</v>
      </c>
      <c r="L906" s="4">
        <f t="shared" si="107"/>
        <v>44.220075685898315</v>
      </c>
      <c r="M906" s="4">
        <f t="shared" si="108"/>
        <v>166.20007568589853</v>
      </c>
      <c r="N906" s="4">
        <f t="shared" si="109"/>
        <v>18.350075685898503</v>
      </c>
      <c r="O906" s="4">
        <f t="shared" si="110"/>
        <v>37.740075685898631</v>
      </c>
      <c r="P906" s="4">
        <f t="shared" si="111"/>
        <v>62.0800756858985</v>
      </c>
      <c r="Q906" s="4">
        <f t="shared" si="112"/>
        <v>329.1500756858988</v>
      </c>
    </row>
    <row r="907" spans="1:17">
      <c r="A907" s="3">
        <v>905</v>
      </c>
      <c r="B907" s="2">
        <v>39.21</v>
      </c>
      <c r="C907" s="2">
        <v>38.94</v>
      </c>
      <c r="D907" s="2">
        <v>39.1</v>
      </c>
      <c r="E907" s="2">
        <v>39.479999999999997</v>
      </c>
      <c r="F907" s="2">
        <v>39.25</v>
      </c>
      <c r="G907" s="2">
        <v>39.4</v>
      </c>
      <c r="H907" s="2">
        <v>39.630000000000003</v>
      </c>
      <c r="J907" s="10">
        <f t="shared" si="105"/>
        <v>905</v>
      </c>
      <c r="K907" s="4">
        <f t="shared" si="106"/>
        <v>8.3343235572325511</v>
      </c>
      <c r="L907" s="4">
        <f t="shared" si="107"/>
        <v>43.774323557232272</v>
      </c>
      <c r="M907" s="4">
        <f t="shared" si="108"/>
        <v>165.91432355723248</v>
      </c>
      <c r="N907" s="4">
        <f t="shared" si="109"/>
        <v>18.444323557232458</v>
      </c>
      <c r="O907" s="4">
        <f t="shared" si="110"/>
        <v>37.60432355723259</v>
      </c>
      <c r="P907" s="4">
        <f t="shared" si="111"/>
        <v>62.094323557232457</v>
      </c>
      <c r="Q907" s="4">
        <f t="shared" si="112"/>
        <v>329.39432355723278</v>
      </c>
    </row>
    <row r="908" spans="1:17">
      <c r="A908" s="3">
        <v>906</v>
      </c>
      <c r="B908" s="2">
        <v>39.51</v>
      </c>
      <c r="C908" s="2">
        <v>39.21</v>
      </c>
      <c r="D908" s="2">
        <v>38.9</v>
      </c>
      <c r="E908" s="2">
        <v>38.9</v>
      </c>
      <c r="F908" s="2">
        <v>39.5</v>
      </c>
      <c r="G908" s="2">
        <v>39.06</v>
      </c>
      <c r="H908" s="2">
        <v>39.4</v>
      </c>
      <c r="J908" s="10">
        <f t="shared" si="105"/>
        <v>906</v>
      </c>
      <c r="K908" s="4">
        <f t="shared" si="106"/>
        <v>8.4585714285665077</v>
      </c>
      <c r="L908" s="4">
        <f t="shared" si="107"/>
        <v>43.598571428566231</v>
      </c>
      <c r="M908" s="4">
        <f t="shared" si="108"/>
        <v>165.42857142856644</v>
      </c>
      <c r="N908" s="4">
        <f t="shared" si="109"/>
        <v>17.958571428566415</v>
      </c>
      <c r="O908" s="4">
        <f t="shared" si="110"/>
        <v>37.718571428566548</v>
      </c>
      <c r="P908" s="4">
        <f t="shared" si="111"/>
        <v>61.768571428566418</v>
      </c>
      <c r="Q908" s="4">
        <f t="shared" si="112"/>
        <v>329.40857142856674</v>
      </c>
    </row>
    <row r="909" spans="1:17">
      <c r="A909" s="3">
        <v>907</v>
      </c>
      <c r="B909" s="2">
        <v>39.47</v>
      </c>
      <c r="C909" s="2">
        <v>39.46</v>
      </c>
      <c r="D909" s="2">
        <v>38.89</v>
      </c>
      <c r="E909" s="2">
        <v>38.93</v>
      </c>
      <c r="F909" s="2">
        <v>39.29</v>
      </c>
      <c r="G909" s="2">
        <v>40.200000000000003</v>
      </c>
      <c r="H909" s="2">
        <v>39.29</v>
      </c>
      <c r="J909" s="10">
        <f t="shared" si="105"/>
        <v>907</v>
      </c>
      <c r="K909" s="4">
        <f t="shared" si="106"/>
        <v>8.5428192999004651</v>
      </c>
      <c r="L909" s="4">
        <f t="shared" si="107"/>
        <v>43.672819299900191</v>
      </c>
      <c r="M909" s="4">
        <f t="shared" si="108"/>
        <v>164.93281929990042</v>
      </c>
      <c r="N909" s="4">
        <f t="shared" si="109"/>
        <v>17.502819299900374</v>
      </c>
      <c r="O909" s="4">
        <f t="shared" si="110"/>
        <v>37.622819299900506</v>
      </c>
      <c r="P909" s="4">
        <f t="shared" si="111"/>
        <v>62.582819299900379</v>
      </c>
      <c r="Q909" s="4">
        <f t="shared" si="112"/>
        <v>329.3128192999007</v>
      </c>
    </row>
    <row r="910" spans="1:17">
      <c r="A910" s="3">
        <v>908</v>
      </c>
      <c r="B910" s="2">
        <v>40.31</v>
      </c>
      <c r="C910" s="2">
        <v>39</v>
      </c>
      <c r="D910" s="2">
        <v>39.03</v>
      </c>
      <c r="E910" s="2">
        <v>39.03</v>
      </c>
      <c r="F910" s="2">
        <v>39.25</v>
      </c>
      <c r="G910" s="2">
        <v>39.14</v>
      </c>
      <c r="H910" s="2">
        <v>39.39</v>
      </c>
      <c r="J910" s="10">
        <f t="shared" si="105"/>
        <v>908</v>
      </c>
      <c r="K910" s="4">
        <f t="shared" si="106"/>
        <v>9.4670671712344259</v>
      </c>
      <c r="L910" s="4">
        <f t="shared" si="107"/>
        <v>43.287067171234149</v>
      </c>
      <c r="M910" s="4">
        <f t="shared" si="108"/>
        <v>164.57706717123438</v>
      </c>
      <c r="N910" s="4">
        <f t="shared" si="109"/>
        <v>17.147067171234333</v>
      </c>
      <c r="O910" s="4">
        <f t="shared" si="110"/>
        <v>37.487067171234465</v>
      </c>
      <c r="P910" s="4">
        <f t="shared" si="111"/>
        <v>62.337067171234338</v>
      </c>
      <c r="Q910" s="4">
        <f t="shared" si="112"/>
        <v>329.31706717123467</v>
      </c>
    </row>
    <row r="911" spans="1:17">
      <c r="A911" s="3">
        <v>909</v>
      </c>
      <c r="B911" s="2">
        <v>39.15</v>
      </c>
      <c r="C911" s="2">
        <v>39.479999999999997</v>
      </c>
      <c r="D911" s="2">
        <v>38.92</v>
      </c>
      <c r="E911" s="2">
        <v>39.130000000000003</v>
      </c>
      <c r="F911" s="2">
        <v>39.299999999999997</v>
      </c>
      <c r="G911" s="2">
        <v>39.04</v>
      </c>
      <c r="H911" s="2">
        <v>39.53</v>
      </c>
      <c r="J911" s="10">
        <f t="shared" si="105"/>
        <v>909</v>
      </c>
      <c r="K911" s="4">
        <f t="shared" si="106"/>
        <v>9.231315042568383</v>
      </c>
      <c r="L911" s="4">
        <f t="shared" si="107"/>
        <v>43.381315042568104</v>
      </c>
      <c r="M911" s="4">
        <f t="shared" si="108"/>
        <v>164.11131504256832</v>
      </c>
      <c r="N911" s="4">
        <f t="shared" si="109"/>
        <v>16.891315042568294</v>
      </c>
      <c r="O911" s="4">
        <f t="shared" si="110"/>
        <v>37.40131504256842</v>
      </c>
      <c r="P911" s="4">
        <f t="shared" si="111"/>
        <v>61.991315042568296</v>
      </c>
      <c r="Q911" s="4">
        <f t="shared" si="112"/>
        <v>329.46131504256863</v>
      </c>
    </row>
    <row r="912" spans="1:17">
      <c r="A912" s="3">
        <v>910</v>
      </c>
      <c r="B912" s="2">
        <v>39.46</v>
      </c>
      <c r="C912" s="2">
        <v>39.04</v>
      </c>
      <c r="D912" s="2">
        <v>39.020000000000003</v>
      </c>
      <c r="E912" s="2">
        <v>39.08</v>
      </c>
      <c r="F912" s="2">
        <v>39.04</v>
      </c>
      <c r="G912" s="2">
        <v>39.01</v>
      </c>
      <c r="H912" s="2">
        <v>39.49</v>
      </c>
      <c r="J912" s="10">
        <f t="shared" si="105"/>
        <v>910</v>
      </c>
      <c r="K912" s="4">
        <f t="shared" si="106"/>
        <v>9.3055629139023424</v>
      </c>
      <c r="L912" s="4">
        <f t="shared" si="107"/>
        <v>43.035562913902062</v>
      </c>
      <c r="M912" s="4">
        <f t="shared" si="108"/>
        <v>163.74556291390229</v>
      </c>
      <c r="N912" s="4">
        <f t="shared" si="109"/>
        <v>16.585562913902251</v>
      </c>
      <c r="O912" s="4">
        <f t="shared" si="110"/>
        <v>37.055562913902378</v>
      </c>
      <c r="P912" s="4">
        <f t="shared" si="111"/>
        <v>61.615562913902252</v>
      </c>
      <c r="Q912" s="4">
        <f t="shared" si="112"/>
        <v>329.56556291390257</v>
      </c>
    </row>
    <row r="913" spans="1:17">
      <c r="A913" s="3">
        <v>911</v>
      </c>
      <c r="B913" s="2">
        <v>39.119999999999997</v>
      </c>
      <c r="C913" s="2">
        <v>38.94</v>
      </c>
      <c r="D913" s="2">
        <v>38.82</v>
      </c>
      <c r="E913" s="2">
        <v>39.06</v>
      </c>
      <c r="F913" s="2">
        <v>39.340000000000003</v>
      </c>
      <c r="G913" s="2">
        <v>39</v>
      </c>
      <c r="H913" s="2">
        <v>39.270000000000003</v>
      </c>
      <c r="J913" s="10">
        <f t="shared" si="105"/>
        <v>911</v>
      </c>
      <c r="K913" s="4">
        <f t="shared" si="106"/>
        <v>9.0398107852362983</v>
      </c>
      <c r="L913" s="4">
        <f t="shared" si="107"/>
        <v>42.589810785236018</v>
      </c>
      <c r="M913" s="4">
        <f t="shared" si="108"/>
        <v>163.17981078523624</v>
      </c>
      <c r="N913" s="4">
        <f t="shared" si="109"/>
        <v>16.259810785236212</v>
      </c>
      <c r="O913" s="4">
        <f t="shared" si="110"/>
        <v>37.00981078523634</v>
      </c>
      <c r="P913" s="4">
        <f t="shared" si="111"/>
        <v>61.229810785236211</v>
      </c>
      <c r="Q913" s="4">
        <f t="shared" si="112"/>
        <v>329.44981078523654</v>
      </c>
    </row>
    <row r="914" spans="1:17">
      <c r="A914" s="3">
        <v>912</v>
      </c>
      <c r="B914" s="2">
        <v>39.06</v>
      </c>
      <c r="C914" s="2">
        <v>38.92</v>
      </c>
      <c r="D914" s="2">
        <v>38.869999999999997</v>
      </c>
      <c r="E914" s="2">
        <v>39</v>
      </c>
      <c r="F914" s="2">
        <v>39.130000000000003</v>
      </c>
      <c r="G914" s="2">
        <v>39.119999999999997</v>
      </c>
      <c r="H914" s="2">
        <v>39.53</v>
      </c>
      <c r="J914" s="10">
        <f t="shared" si="105"/>
        <v>912</v>
      </c>
      <c r="K914" s="4">
        <f t="shared" si="106"/>
        <v>8.7140586565702591</v>
      </c>
      <c r="L914" s="4">
        <f t="shared" si="107"/>
        <v>42.124058656569979</v>
      </c>
      <c r="M914" s="4">
        <f t="shared" si="108"/>
        <v>162.66405865657021</v>
      </c>
      <c r="N914" s="4">
        <f t="shared" si="109"/>
        <v>15.87405865657017</v>
      </c>
      <c r="O914" s="4">
        <f t="shared" si="110"/>
        <v>36.754058656570301</v>
      </c>
      <c r="P914" s="4">
        <f t="shared" si="111"/>
        <v>60.964058656570167</v>
      </c>
      <c r="Q914" s="4">
        <f t="shared" si="112"/>
        <v>329.5940586565705</v>
      </c>
    </row>
    <row r="915" spans="1:17">
      <c r="A915" s="3">
        <v>913</v>
      </c>
      <c r="B915" s="2">
        <v>39.29</v>
      </c>
      <c r="C915" s="2">
        <v>38.81</v>
      </c>
      <c r="D915" s="2">
        <v>38.94</v>
      </c>
      <c r="E915" s="2">
        <v>39.090000000000003</v>
      </c>
      <c r="F915" s="2">
        <v>39.130000000000003</v>
      </c>
      <c r="G915" s="2">
        <v>38.9</v>
      </c>
      <c r="H915" s="2">
        <v>39.1</v>
      </c>
      <c r="J915" s="10">
        <f t="shared" si="105"/>
        <v>913</v>
      </c>
      <c r="K915" s="4">
        <f t="shared" si="106"/>
        <v>8.6183065279042168</v>
      </c>
      <c r="L915" s="4">
        <f t="shared" si="107"/>
        <v>41.548306527903939</v>
      </c>
      <c r="M915" s="4">
        <f t="shared" si="108"/>
        <v>162.21830652790416</v>
      </c>
      <c r="N915" s="4">
        <f t="shared" si="109"/>
        <v>15.578306527904132</v>
      </c>
      <c r="O915" s="4">
        <f t="shared" si="110"/>
        <v>36.498306527904262</v>
      </c>
      <c r="P915" s="4">
        <f t="shared" si="111"/>
        <v>60.478306527904124</v>
      </c>
      <c r="Q915" s="4">
        <f t="shared" si="112"/>
        <v>329.30830652790445</v>
      </c>
    </row>
    <row r="916" spans="1:17">
      <c r="A916" s="3">
        <v>914</v>
      </c>
      <c r="B916" s="2">
        <v>39.119999999999997</v>
      </c>
      <c r="C916" s="2">
        <v>39.04</v>
      </c>
      <c r="D916" s="2">
        <v>39.020000000000003</v>
      </c>
      <c r="E916" s="2">
        <v>39.32</v>
      </c>
      <c r="F916" s="2">
        <v>39.119999999999997</v>
      </c>
      <c r="G916" s="2">
        <v>38.85</v>
      </c>
      <c r="H916" s="2">
        <v>39.53</v>
      </c>
      <c r="J916" s="10">
        <f t="shared" si="105"/>
        <v>914</v>
      </c>
      <c r="K916" s="4">
        <f t="shared" si="106"/>
        <v>8.3525543992381728</v>
      </c>
      <c r="L916" s="4">
        <f t="shared" si="107"/>
        <v>41.202554399237897</v>
      </c>
      <c r="M916" s="4">
        <f t="shared" si="108"/>
        <v>161.85255439923813</v>
      </c>
      <c r="N916" s="4">
        <f t="shared" si="109"/>
        <v>15.512554399238091</v>
      </c>
      <c r="O916" s="4">
        <f t="shared" si="110"/>
        <v>36.232554399238218</v>
      </c>
      <c r="P916" s="4">
        <f t="shared" si="111"/>
        <v>59.942554399238084</v>
      </c>
      <c r="Q916" s="4">
        <f t="shared" si="112"/>
        <v>329.45255439923841</v>
      </c>
    </row>
    <row r="917" spans="1:17">
      <c r="A917" s="3">
        <v>915</v>
      </c>
      <c r="B917" s="2">
        <v>39.1</v>
      </c>
      <c r="C917" s="2">
        <v>38.79</v>
      </c>
      <c r="D917" s="2">
        <v>38.93</v>
      </c>
      <c r="E917" s="2">
        <v>39.119999999999997</v>
      </c>
      <c r="F917" s="2">
        <v>39.159999999999997</v>
      </c>
      <c r="G917" s="2">
        <v>38.97</v>
      </c>
      <c r="H917" s="2">
        <v>40.049999999999997</v>
      </c>
      <c r="J917" s="10">
        <f t="shared" si="105"/>
        <v>915</v>
      </c>
      <c r="K917" s="4">
        <f t="shared" si="106"/>
        <v>8.0668022705721327</v>
      </c>
      <c r="L917" s="4">
        <f t="shared" si="107"/>
        <v>40.606802270571855</v>
      </c>
      <c r="M917" s="4">
        <f t="shared" si="108"/>
        <v>161.3968022705721</v>
      </c>
      <c r="N917" s="4">
        <f t="shared" si="109"/>
        <v>15.246802270572047</v>
      </c>
      <c r="O917" s="4">
        <f t="shared" si="110"/>
        <v>36.006802270572173</v>
      </c>
      <c r="P917" s="4">
        <f t="shared" si="111"/>
        <v>59.526802270572041</v>
      </c>
      <c r="Q917" s="4">
        <f t="shared" si="112"/>
        <v>330.11680227057235</v>
      </c>
    </row>
    <row r="918" spans="1:17">
      <c r="A918" s="3">
        <v>916</v>
      </c>
      <c r="B918" s="2">
        <v>39.31</v>
      </c>
      <c r="C918" s="2">
        <v>38.950000000000003</v>
      </c>
      <c r="D918" s="2">
        <v>39.049999999999997</v>
      </c>
      <c r="E918" s="2">
        <v>39.18</v>
      </c>
      <c r="F918" s="2">
        <v>39.03</v>
      </c>
      <c r="G918" s="2">
        <v>39.049999999999997</v>
      </c>
      <c r="H918" s="2">
        <v>113.68</v>
      </c>
      <c r="J918" s="10">
        <f t="shared" si="105"/>
        <v>916</v>
      </c>
      <c r="K918" s="4">
        <f t="shared" si="106"/>
        <v>7.9910501419060935</v>
      </c>
      <c r="L918" s="4">
        <f t="shared" si="107"/>
        <v>40.171050141905816</v>
      </c>
      <c r="M918" s="4">
        <f t="shared" si="108"/>
        <v>161.06105014190604</v>
      </c>
      <c r="N918" s="4">
        <f t="shared" si="109"/>
        <v>15.041050141906005</v>
      </c>
      <c r="O918" s="4">
        <f t="shared" si="110"/>
        <v>35.651050141906133</v>
      </c>
      <c r="P918" s="4">
        <f t="shared" si="111"/>
        <v>59.191050141905997</v>
      </c>
      <c r="Q918" s="4">
        <f t="shared" si="112"/>
        <v>344.41105014190634</v>
      </c>
    </row>
    <row r="919" spans="1:17">
      <c r="A919" s="3">
        <v>917</v>
      </c>
      <c r="B919" s="2">
        <v>39.369999999999997</v>
      </c>
      <c r="C919" s="2">
        <v>38.840000000000003</v>
      </c>
      <c r="D919" s="2">
        <v>39.1</v>
      </c>
      <c r="E919" s="2">
        <v>38.96</v>
      </c>
      <c r="F919" s="2">
        <v>39.21</v>
      </c>
      <c r="G919" s="2">
        <v>38.979999999999997</v>
      </c>
      <c r="H919" s="2">
        <v>39.65</v>
      </c>
      <c r="J919" s="10">
        <f t="shared" si="105"/>
        <v>917</v>
      </c>
      <c r="K919" s="4">
        <f t="shared" si="106"/>
        <v>7.9752980132400495</v>
      </c>
      <c r="L919" s="4">
        <f t="shared" si="107"/>
        <v>39.625298013239778</v>
      </c>
      <c r="M919" s="4">
        <f t="shared" si="108"/>
        <v>160.77529801323999</v>
      </c>
      <c r="N919" s="4">
        <f t="shared" si="109"/>
        <v>14.615298013239965</v>
      </c>
      <c r="O919" s="4">
        <f t="shared" si="110"/>
        <v>35.475298013240092</v>
      </c>
      <c r="P919" s="4">
        <f t="shared" si="111"/>
        <v>58.785298013239952</v>
      </c>
      <c r="Q919" s="4">
        <f t="shared" si="112"/>
        <v>344.67529801324031</v>
      </c>
    </row>
    <row r="920" spans="1:17">
      <c r="A920" s="3">
        <v>918</v>
      </c>
      <c r="B920" s="2">
        <v>39.56</v>
      </c>
      <c r="C920" s="2">
        <v>38.81</v>
      </c>
      <c r="D920" s="2">
        <v>38.92</v>
      </c>
      <c r="E920" s="2">
        <v>39.39</v>
      </c>
      <c r="F920" s="2">
        <v>39.18</v>
      </c>
      <c r="G920" s="2">
        <v>38.950000000000003</v>
      </c>
      <c r="H920" s="2">
        <v>39.409999999999997</v>
      </c>
      <c r="J920" s="10">
        <f t="shared" si="105"/>
        <v>918</v>
      </c>
      <c r="K920" s="4">
        <f t="shared" si="106"/>
        <v>8.1495458845740103</v>
      </c>
      <c r="L920" s="4">
        <f t="shared" si="107"/>
        <v>39.049545884573739</v>
      </c>
      <c r="M920" s="4">
        <f t="shared" si="108"/>
        <v>160.30954588457394</v>
      </c>
      <c r="N920" s="4">
        <f t="shared" si="109"/>
        <v>14.619545884573924</v>
      </c>
      <c r="O920" s="4">
        <f t="shared" si="110"/>
        <v>35.26954588457405</v>
      </c>
      <c r="P920" s="4">
        <f t="shared" si="111"/>
        <v>58.349545884573914</v>
      </c>
      <c r="Q920" s="4">
        <f t="shared" si="112"/>
        <v>344.69954588457426</v>
      </c>
    </row>
    <row r="921" spans="1:17">
      <c r="A921" s="3">
        <v>919</v>
      </c>
      <c r="B921" s="2">
        <v>39.159999999999997</v>
      </c>
      <c r="C921" s="2">
        <v>38.89</v>
      </c>
      <c r="D921" s="2">
        <v>39.159999999999997</v>
      </c>
      <c r="E921" s="2">
        <v>39.31</v>
      </c>
      <c r="F921" s="2">
        <v>39.119999999999997</v>
      </c>
      <c r="G921" s="2">
        <v>39.130000000000003</v>
      </c>
      <c r="H921" s="2">
        <v>39.93</v>
      </c>
      <c r="J921" s="10">
        <f t="shared" si="105"/>
        <v>919</v>
      </c>
      <c r="K921" s="4">
        <f t="shared" si="106"/>
        <v>7.9237937559079654</v>
      </c>
      <c r="L921" s="4">
        <f t="shared" si="107"/>
        <v>38.553793755907698</v>
      </c>
      <c r="M921" s="4">
        <f t="shared" si="108"/>
        <v>160.08379375590789</v>
      </c>
      <c r="N921" s="4">
        <f t="shared" si="109"/>
        <v>14.543793755907885</v>
      </c>
      <c r="O921" s="4">
        <f t="shared" si="110"/>
        <v>35.003793755908006</v>
      </c>
      <c r="P921" s="4">
        <f t="shared" si="111"/>
        <v>58.093793755907875</v>
      </c>
      <c r="Q921" s="4">
        <f t="shared" si="112"/>
        <v>345.2437937559082</v>
      </c>
    </row>
    <row r="922" spans="1:17">
      <c r="A922" s="3">
        <v>920</v>
      </c>
      <c r="B922" s="2">
        <v>39.33</v>
      </c>
      <c r="C922" s="2">
        <v>38.86</v>
      </c>
      <c r="D922" s="2">
        <v>103.91</v>
      </c>
      <c r="E922" s="2">
        <v>40.07</v>
      </c>
      <c r="F922" s="2">
        <v>39.03</v>
      </c>
      <c r="G922" s="2">
        <v>39.090000000000003</v>
      </c>
      <c r="H922" s="2">
        <v>39.44</v>
      </c>
      <c r="J922" s="10">
        <f t="shared" si="105"/>
        <v>920</v>
      </c>
      <c r="K922" s="4">
        <f t="shared" si="106"/>
        <v>7.8680416272419222</v>
      </c>
      <c r="L922" s="4">
        <f t="shared" si="107"/>
        <v>38.028041627241656</v>
      </c>
      <c r="M922" s="4">
        <f t="shared" si="108"/>
        <v>164.60804162724185</v>
      </c>
      <c r="N922" s="4">
        <f t="shared" si="109"/>
        <v>15.228041627241844</v>
      </c>
      <c r="O922" s="4">
        <f t="shared" si="110"/>
        <v>34.648041627241966</v>
      </c>
      <c r="P922" s="4">
        <f t="shared" si="111"/>
        <v>57.798041627241837</v>
      </c>
      <c r="Q922" s="4">
        <f t="shared" si="112"/>
        <v>345.29804162724213</v>
      </c>
    </row>
    <row r="923" spans="1:17">
      <c r="A923" s="3">
        <v>921</v>
      </c>
      <c r="B923" s="2">
        <v>39.25</v>
      </c>
      <c r="C923" s="2">
        <v>38.880000000000003</v>
      </c>
      <c r="D923" s="2">
        <v>39.380000000000003</v>
      </c>
      <c r="E923" s="2">
        <v>39.090000000000003</v>
      </c>
      <c r="F923" s="2">
        <v>39.25</v>
      </c>
      <c r="G923" s="2">
        <v>38.97</v>
      </c>
      <c r="H923" s="2">
        <v>39.75</v>
      </c>
      <c r="J923" s="10">
        <f t="shared" si="105"/>
        <v>921</v>
      </c>
      <c r="K923" s="4">
        <f t="shared" si="106"/>
        <v>7.7322894985758808</v>
      </c>
      <c r="L923" s="4">
        <f t="shared" si="107"/>
        <v>37.522289498575617</v>
      </c>
      <c r="M923" s="4">
        <f t="shared" si="108"/>
        <v>164.6022894985758</v>
      </c>
      <c r="N923" s="4">
        <f t="shared" si="109"/>
        <v>14.932289498575805</v>
      </c>
      <c r="O923" s="4">
        <f t="shared" si="110"/>
        <v>34.512289498575925</v>
      </c>
      <c r="P923" s="4">
        <f t="shared" si="111"/>
        <v>57.382289498575794</v>
      </c>
      <c r="Q923" s="4">
        <f t="shared" si="112"/>
        <v>345.66228949857611</v>
      </c>
    </row>
    <row r="924" spans="1:17">
      <c r="A924" s="3">
        <v>922</v>
      </c>
      <c r="B924" s="2">
        <v>39.29</v>
      </c>
      <c r="C924" s="2">
        <v>39.06</v>
      </c>
      <c r="D924" s="2">
        <v>39.36</v>
      </c>
      <c r="E924" s="2">
        <v>39.71</v>
      </c>
      <c r="F924" s="2">
        <v>39.17</v>
      </c>
      <c r="G924" s="2">
        <v>40.01</v>
      </c>
      <c r="H924" s="2">
        <v>39.74</v>
      </c>
      <c r="J924" s="10">
        <f t="shared" si="105"/>
        <v>922</v>
      </c>
      <c r="K924" s="4">
        <f t="shared" si="106"/>
        <v>7.6365373699098384</v>
      </c>
      <c r="L924" s="4">
        <f t="shared" si="107"/>
        <v>37.196537369909578</v>
      </c>
      <c r="M924" s="4">
        <f t="shared" si="108"/>
        <v>164.57653736990977</v>
      </c>
      <c r="N924" s="4">
        <f t="shared" si="109"/>
        <v>15.256537369909765</v>
      </c>
      <c r="O924" s="4">
        <f t="shared" si="110"/>
        <v>34.296537369909885</v>
      </c>
      <c r="P924" s="4">
        <f t="shared" si="111"/>
        <v>58.006537369909751</v>
      </c>
      <c r="Q924" s="4">
        <f t="shared" si="112"/>
        <v>346.01653736991005</v>
      </c>
    </row>
    <row r="925" spans="1:17">
      <c r="A925" s="3">
        <v>923</v>
      </c>
      <c r="B925" s="2">
        <v>39.53</v>
      </c>
      <c r="C925" s="2">
        <v>38.979999999999997</v>
      </c>
      <c r="D925" s="2">
        <v>39.35</v>
      </c>
      <c r="E925" s="2">
        <v>103.32</v>
      </c>
      <c r="F925" s="2">
        <v>39.03</v>
      </c>
      <c r="G925" s="2">
        <v>38.979999999999997</v>
      </c>
      <c r="H925" s="2">
        <v>39.61</v>
      </c>
      <c r="J925" s="10">
        <f t="shared" si="105"/>
        <v>923</v>
      </c>
      <c r="K925" s="4">
        <f t="shared" si="106"/>
        <v>7.7807852412437981</v>
      </c>
      <c r="L925" s="4">
        <f t="shared" si="107"/>
        <v>36.790785241243533</v>
      </c>
      <c r="M925" s="4">
        <f t="shared" si="108"/>
        <v>164.54078524124373</v>
      </c>
      <c r="N925" s="4">
        <f t="shared" si="109"/>
        <v>19.190785241243717</v>
      </c>
      <c r="O925" s="4">
        <f t="shared" si="110"/>
        <v>33.940785241243844</v>
      </c>
      <c r="P925" s="4">
        <f t="shared" si="111"/>
        <v>57.600785241243706</v>
      </c>
      <c r="Q925" s="4">
        <f t="shared" si="112"/>
        <v>346.240785241244</v>
      </c>
    </row>
    <row r="926" spans="1:17">
      <c r="A926" s="3">
        <v>924</v>
      </c>
      <c r="B926" s="2">
        <v>115.58</v>
      </c>
      <c r="C926" s="2">
        <v>39.380000000000003</v>
      </c>
      <c r="D926" s="2">
        <v>39.83</v>
      </c>
      <c r="E926" s="2">
        <v>39.340000000000003</v>
      </c>
      <c r="F926" s="2">
        <v>39.270000000000003</v>
      </c>
      <c r="G926" s="2">
        <v>39.04</v>
      </c>
      <c r="H926" s="2">
        <v>39.630000000000003</v>
      </c>
      <c r="J926" s="10">
        <f t="shared" si="105"/>
        <v>924</v>
      </c>
      <c r="K926" s="4">
        <f t="shared" si="106"/>
        <v>23.975033112577762</v>
      </c>
      <c r="L926" s="4">
        <f t="shared" si="107"/>
        <v>36.785033112577494</v>
      </c>
      <c r="M926" s="4">
        <f t="shared" si="108"/>
        <v>164.9850331125777</v>
      </c>
      <c r="N926" s="4">
        <f t="shared" si="109"/>
        <v>19.145033112577678</v>
      </c>
      <c r="O926" s="4">
        <f t="shared" si="110"/>
        <v>33.825033112577806</v>
      </c>
      <c r="P926" s="4">
        <f t="shared" si="111"/>
        <v>57.255033112577664</v>
      </c>
      <c r="Q926" s="4">
        <f t="shared" si="112"/>
        <v>346.48503311257798</v>
      </c>
    </row>
    <row r="927" spans="1:17">
      <c r="A927" s="3">
        <v>925</v>
      </c>
      <c r="B927" s="2">
        <v>38.94</v>
      </c>
      <c r="C927" s="2">
        <v>40.92</v>
      </c>
      <c r="D927" s="2">
        <v>39.22</v>
      </c>
      <c r="E927" s="2">
        <v>39.26</v>
      </c>
      <c r="F927" s="2">
        <v>39.03</v>
      </c>
      <c r="G927" s="2">
        <v>39.159999999999997</v>
      </c>
      <c r="H927" s="2">
        <v>39.450000000000003</v>
      </c>
      <c r="J927" s="10">
        <f t="shared" si="105"/>
        <v>925</v>
      </c>
      <c r="K927" s="4">
        <f t="shared" si="106"/>
        <v>23.529280983911718</v>
      </c>
      <c r="L927" s="4">
        <f t="shared" si="107"/>
        <v>38.319280983911455</v>
      </c>
      <c r="M927" s="4">
        <f t="shared" si="108"/>
        <v>164.81928098391165</v>
      </c>
      <c r="N927" s="4">
        <f t="shared" si="109"/>
        <v>19.019280983911635</v>
      </c>
      <c r="O927" s="4">
        <f t="shared" si="110"/>
        <v>33.469280983911766</v>
      </c>
      <c r="P927" s="4">
        <f t="shared" si="111"/>
        <v>57.029280983911619</v>
      </c>
      <c r="Q927" s="4">
        <f t="shared" si="112"/>
        <v>346.54928098391196</v>
      </c>
    </row>
    <row r="928" spans="1:17">
      <c r="A928" s="3">
        <v>926</v>
      </c>
      <c r="B928" s="2">
        <v>38.909999999999997</v>
      </c>
      <c r="C928" s="2">
        <v>103.28</v>
      </c>
      <c r="D928" s="2">
        <v>39.17</v>
      </c>
      <c r="E928" s="2">
        <v>39.31</v>
      </c>
      <c r="F928" s="2">
        <v>39.229999999999997</v>
      </c>
      <c r="G928" s="2">
        <v>39.11</v>
      </c>
      <c r="H928" s="2">
        <v>39.6</v>
      </c>
      <c r="J928" s="10">
        <f t="shared" si="105"/>
        <v>926</v>
      </c>
      <c r="K928" s="4">
        <f t="shared" si="106"/>
        <v>23.053528855245673</v>
      </c>
      <c r="L928" s="4">
        <f t="shared" si="107"/>
        <v>42.213528855245414</v>
      </c>
      <c r="M928" s="4">
        <f t="shared" si="108"/>
        <v>164.6035288552456</v>
      </c>
      <c r="N928" s="4">
        <f t="shared" si="109"/>
        <v>18.943528855245596</v>
      </c>
      <c r="O928" s="4">
        <f t="shared" si="110"/>
        <v>33.313528855245721</v>
      </c>
      <c r="P928" s="4">
        <f t="shared" si="111"/>
        <v>56.753528855245577</v>
      </c>
      <c r="Q928" s="4">
        <f t="shared" si="112"/>
        <v>346.76352885524591</v>
      </c>
    </row>
    <row r="929" spans="1:17">
      <c r="A929" s="3">
        <v>927</v>
      </c>
      <c r="B929" s="2">
        <v>38.96</v>
      </c>
      <c r="C929" s="2">
        <v>39.31</v>
      </c>
      <c r="D929" s="2">
        <v>39.08</v>
      </c>
      <c r="E929" s="2">
        <v>39.08</v>
      </c>
      <c r="F929" s="2">
        <v>38.96</v>
      </c>
      <c r="G929" s="2">
        <v>39.049999999999997</v>
      </c>
      <c r="H929" s="2">
        <v>39.49</v>
      </c>
      <c r="J929" s="10">
        <f t="shared" si="105"/>
        <v>927</v>
      </c>
      <c r="K929" s="4">
        <f t="shared" si="106"/>
        <v>22.627776726579633</v>
      </c>
      <c r="L929" s="4">
        <f t="shared" si="107"/>
        <v>42.137776726579375</v>
      </c>
      <c r="M929" s="4">
        <f t="shared" si="108"/>
        <v>164.29777672657957</v>
      </c>
      <c r="N929" s="4">
        <f t="shared" si="109"/>
        <v>18.637776726579553</v>
      </c>
      <c r="O929" s="4">
        <f t="shared" si="110"/>
        <v>32.887776726579681</v>
      </c>
      <c r="P929" s="4">
        <f t="shared" si="111"/>
        <v>56.417776726579532</v>
      </c>
      <c r="Q929" s="4">
        <f t="shared" si="112"/>
        <v>346.86777672657985</v>
      </c>
    </row>
    <row r="930" spans="1:17">
      <c r="A930" s="3">
        <v>928</v>
      </c>
      <c r="B930" s="2">
        <v>39.299999999999997</v>
      </c>
      <c r="C930" s="2">
        <v>39.5</v>
      </c>
      <c r="D930" s="2">
        <v>39.270000000000003</v>
      </c>
      <c r="E930" s="2">
        <v>39.130000000000003</v>
      </c>
      <c r="F930" s="2">
        <v>39.22</v>
      </c>
      <c r="G930" s="2">
        <v>39.119999999999997</v>
      </c>
      <c r="H930" s="2">
        <v>39.81</v>
      </c>
      <c r="J930" s="10">
        <f t="shared" si="105"/>
        <v>928</v>
      </c>
      <c r="K930" s="4">
        <f t="shared" si="106"/>
        <v>22.542024597913588</v>
      </c>
      <c r="L930" s="4">
        <f t="shared" si="107"/>
        <v>42.252024597913334</v>
      </c>
      <c r="M930" s="4">
        <f t="shared" si="108"/>
        <v>164.18202459791354</v>
      </c>
      <c r="N930" s="4">
        <f t="shared" si="109"/>
        <v>18.382024597913514</v>
      </c>
      <c r="O930" s="4">
        <f t="shared" si="110"/>
        <v>32.722024597913638</v>
      </c>
      <c r="P930" s="4">
        <f t="shared" si="111"/>
        <v>56.152024597913488</v>
      </c>
      <c r="Q930" s="4">
        <f t="shared" si="112"/>
        <v>347.29202459791384</v>
      </c>
    </row>
    <row r="931" spans="1:17">
      <c r="A931" s="3">
        <v>929</v>
      </c>
      <c r="B931" s="2">
        <v>38.880000000000003</v>
      </c>
      <c r="C931" s="2">
        <v>39.409999999999997</v>
      </c>
      <c r="D931" s="2">
        <v>39.340000000000003</v>
      </c>
      <c r="E931" s="2">
        <v>39.200000000000003</v>
      </c>
      <c r="F931" s="2">
        <v>39.25</v>
      </c>
      <c r="G931" s="2">
        <v>38.93</v>
      </c>
      <c r="H931" s="2">
        <v>39.36</v>
      </c>
      <c r="J931" s="10">
        <f t="shared" si="105"/>
        <v>929</v>
      </c>
      <c r="K931" s="4">
        <f t="shared" si="106"/>
        <v>22.03627246924755</v>
      </c>
      <c r="L931" s="4">
        <f t="shared" si="107"/>
        <v>42.276272469247289</v>
      </c>
      <c r="M931" s="4">
        <f t="shared" si="108"/>
        <v>164.1362724692475</v>
      </c>
      <c r="N931" s="4">
        <f t="shared" si="109"/>
        <v>18.196272469247475</v>
      </c>
      <c r="O931" s="4">
        <f t="shared" si="110"/>
        <v>32.586272469247596</v>
      </c>
      <c r="P931" s="4">
        <f t="shared" si="111"/>
        <v>55.696272469247447</v>
      </c>
      <c r="Q931" s="4">
        <f t="shared" si="112"/>
        <v>347.26627246924778</v>
      </c>
    </row>
    <row r="932" spans="1:17">
      <c r="A932" s="3">
        <v>930</v>
      </c>
      <c r="B932" s="2">
        <v>39.06</v>
      </c>
      <c r="C932" s="2">
        <v>39.4</v>
      </c>
      <c r="D932" s="2">
        <v>39.32</v>
      </c>
      <c r="E932" s="2">
        <v>39.29</v>
      </c>
      <c r="F932" s="2">
        <v>39.409999999999997</v>
      </c>
      <c r="G932" s="2">
        <v>39.06</v>
      </c>
      <c r="H932" s="2">
        <v>39.49</v>
      </c>
      <c r="J932" s="10">
        <f t="shared" si="105"/>
        <v>930</v>
      </c>
      <c r="K932" s="4">
        <f t="shared" si="106"/>
        <v>21.71052034058151</v>
      </c>
      <c r="L932" s="4">
        <f t="shared" si="107"/>
        <v>42.290520340581246</v>
      </c>
      <c r="M932" s="4">
        <f t="shared" si="108"/>
        <v>164.07052034058145</v>
      </c>
      <c r="N932" s="4">
        <f t="shared" si="109"/>
        <v>18.100520340581433</v>
      </c>
      <c r="O932" s="4">
        <f t="shared" si="110"/>
        <v>32.610520340581552</v>
      </c>
      <c r="P932" s="4">
        <f t="shared" si="111"/>
        <v>55.370520340581407</v>
      </c>
      <c r="Q932" s="4">
        <f t="shared" si="112"/>
        <v>347.37052034058172</v>
      </c>
    </row>
    <row r="933" spans="1:17">
      <c r="A933" s="3">
        <v>931</v>
      </c>
      <c r="B933" s="2">
        <v>38.94</v>
      </c>
      <c r="C933" s="2">
        <v>39.340000000000003</v>
      </c>
      <c r="D933" s="2">
        <v>39.200000000000003</v>
      </c>
      <c r="E933" s="2">
        <v>39.020000000000003</v>
      </c>
      <c r="F933" s="2">
        <v>39.450000000000003</v>
      </c>
      <c r="G933" s="2">
        <v>38.94</v>
      </c>
      <c r="H933" s="2">
        <v>39.51</v>
      </c>
      <c r="J933" s="10">
        <f t="shared" si="105"/>
        <v>931</v>
      </c>
      <c r="K933" s="4">
        <f t="shared" si="106"/>
        <v>21.264768211915467</v>
      </c>
      <c r="L933" s="4">
        <f t="shared" si="107"/>
        <v>42.244768211915208</v>
      </c>
      <c r="M933" s="4">
        <f t="shared" si="108"/>
        <v>163.8847682119154</v>
      </c>
      <c r="N933" s="4">
        <f t="shared" si="109"/>
        <v>17.734768211915394</v>
      </c>
      <c r="O933" s="4">
        <f t="shared" si="110"/>
        <v>32.674768211915513</v>
      </c>
      <c r="P933" s="4">
        <f t="shared" si="111"/>
        <v>54.924768211915364</v>
      </c>
      <c r="Q933" s="4">
        <f t="shared" si="112"/>
        <v>347.4947682119157</v>
      </c>
    </row>
    <row r="934" spans="1:17">
      <c r="A934" s="3">
        <v>932</v>
      </c>
      <c r="B934" s="2">
        <v>38.75</v>
      </c>
      <c r="C934" s="2">
        <v>39.79</v>
      </c>
      <c r="D934" s="2">
        <v>39.700000000000003</v>
      </c>
      <c r="E934" s="2">
        <v>39.17</v>
      </c>
      <c r="F934" s="2">
        <v>39.369999999999997</v>
      </c>
      <c r="G934" s="2">
        <v>38.97</v>
      </c>
      <c r="H934" s="2">
        <v>39.47</v>
      </c>
      <c r="J934" s="10">
        <f t="shared" si="105"/>
        <v>932</v>
      </c>
      <c r="K934" s="4">
        <f t="shared" si="106"/>
        <v>20.629016083249425</v>
      </c>
      <c r="L934" s="4">
        <f t="shared" si="107"/>
        <v>42.649016083249165</v>
      </c>
      <c r="M934" s="4">
        <f t="shared" si="108"/>
        <v>164.19901608324938</v>
      </c>
      <c r="N934" s="4">
        <f t="shared" si="109"/>
        <v>17.519016083249355</v>
      </c>
      <c r="O934" s="4">
        <f t="shared" si="110"/>
        <v>32.659016083249469</v>
      </c>
      <c r="P934" s="4">
        <f t="shared" si="111"/>
        <v>54.509016083249321</v>
      </c>
      <c r="Q934" s="4">
        <f t="shared" si="112"/>
        <v>347.57901608324966</v>
      </c>
    </row>
    <row r="935" spans="1:17">
      <c r="A935" s="3">
        <v>933</v>
      </c>
      <c r="B935" s="2">
        <v>38.69</v>
      </c>
      <c r="C935" s="2">
        <v>39.340000000000003</v>
      </c>
      <c r="D935" s="2">
        <v>39.700000000000003</v>
      </c>
      <c r="E935" s="2">
        <v>39.15</v>
      </c>
      <c r="F935" s="2">
        <v>40.56</v>
      </c>
      <c r="G935" s="2">
        <v>38.909999999999997</v>
      </c>
      <c r="H935" s="2">
        <v>39.31</v>
      </c>
      <c r="J935" s="10">
        <f t="shared" si="105"/>
        <v>933</v>
      </c>
      <c r="K935" s="4">
        <f t="shared" si="106"/>
        <v>19.933263954583381</v>
      </c>
      <c r="L935" s="4">
        <f t="shared" si="107"/>
        <v>42.603263954583127</v>
      </c>
      <c r="M935" s="4">
        <f t="shared" si="108"/>
        <v>164.51326395458335</v>
      </c>
      <c r="N935" s="4">
        <f t="shared" si="109"/>
        <v>17.283263954583312</v>
      </c>
      <c r="O935" s="4">
        <f t="shared" si="110"/>
        <v>33.83326395458343</v>
      </c>
      <c r="P935" s="4">
        <f t="shared" si="111"/>
        <v>54.033263954583276</v>
      </c>
      <c r="Q935" s="4">
        <f t="shared" si="112"/>
        <v>347.50326395458364</v>
      </c>
    </row>
    <row r="936" spans="1:17">
      <c r="A936" s="3">
        <v>934</v>
      </c>
      <c r="B936" s="2">
        <v>38.79</v>
      </c>
      <c r="C936" s="2">
        <v>39.380000000000003</v>
      </c>
      <c r="D936" s="2">
        <v>39.53</v>
      </c>
      <c r="E936" s="2">
        <v>39.07</v>
      </c>
      <c r="F936" s="2">
        <v>39.5</v>
      </c>
      <c r="G936" s="2">
        <v>38.950000000000003</v>
      </c>
      <c r="H936" s="2">
        <v>39.700000000000003</v>
      </c>
      <c r="J936" s="10">
        <f t="shared" si="105"/>
        <v>934</v>
      </c>
      <c r="K936" s="4">
        <f t="shared" si="106"/>
        <v>19.337511825917339</v>
      </c>
      <c r="L936" s="4">
        <f t="shared" si="107"/>
        <v>42.597511825917088</v>
      </c>
      <c r="M936" s="4">
        <f t="shared" si="108"/>
        <v>164.65751182591731</v>
      </c>
      <c r="N936" s="4">
        <f t="shared" si="109"/>
        <v>16.967511825917271</v>
      </c>
      <c r="O936" s="4">
        <f t="shared" si="110"/>
        <v>33.947511825917388</v>
      </c>
      <c r="P936" s="4">
        <f t="shared" si="111"/>
        <v>53.597511825917238</v>
      </c>
      <c r="Q936" s="4">
        <f t="shared" si="112"/>
        <v>347.81751182591762</v>
      </c>
    </row>
    <row r="937" spans="1:17">
      <c r="A937" s="3">
        <v>935</v>
      </c>
      <c r="B937" s="2">
        <v>38.86</v>
      </c>
      <c r="C937" s="2">
        <v>39.549999999999997</v>
      </c>
      <c r="D937" s="2">
        <v>39.6</v>
      </c>
      <c r="E937" s="2">
        <v>39.229999999999997</v>
      </c>
      <c r="F937" s="2">
        <v>39.32</v>
      </c>
      <c r="G937" s="2">
        <v>38.99</v>
      </c>
      <c r="H937" s="2">
        <v>39.68</v>
      </c>
      <c r="J937" s="10">
        <f t="shared" si="105"/>
        <v>935</v>
      </c>
      <c r="K937" s="4">
        <f t="shared" si="106"/>
        <v>18.811759697251297</v>
      </c>
      <c r="L937" s="4">
        <f t="shared" si="107"/>
        <v>42.761759697251044</v>
      </c>
      <c r="M937" s="4">
        <f t="shared" si="108"/>
        <v>164.87175969725126</v>
      </c>
      <c r="N937" s="4">
        <f t="shared" si="109"/>
        <v>16.811759697251226</v>
      </c>
      <c r="O937" s="4">
        <f t="shared" si="110"/>
        <v>33.881759697251347</v>
      </c>
      <c r="P937" s="4">
        <f t="shared" si="111"/>
        <v>53.201759697251198</v>
      </c>
      <c r="Q937" s="4">
        <f t="shared" si="112"/>
        <v>348.11175969725156</v>
      </c>
    </row>
    <row r="938" spans="1:17">
      <c r="A938" s="3">
        <v>936</v>
      </c>
      <c r="B938" s="2">
        <v>38.79</v>
      </c>
      <c r="C938" s="2">
        <v>39.78</v>
      </c>
      <c r="D938" s="2">
        <v>39.25</v>
      </c>
      <c r="E938" s="2">
        <v>39.31</v>
      </c>
      <c r="F938" s="2">
        <v>39.89</v>
      </c>
      <c r="G938" s="2">
        <v>39.01</v>
      </c>
      <c r="H938" s="2">
        <v>103.67</v>
      </c>
      <c r="J938" s="10">
        <f t="shared" si="105"/>
        <v>936</v>
      </c>
      <c r="K938" s="4">
        <f t="shared" si="106"/>
        <v>18.216007568585255</v>
      </c>
      <c r="L938" s="4">
        <f t="shared" si="107"/>
        <v>43.156007568585004</v>
      </c>
      <c r="M938" s="4">
        <f t="shared" si="108"/>
        <v>164.73600756858522</v>
      </c>
      <c r="N938" s="4">
        <f t="shared" si="109"/>
        <v>16.736007568585187</v>
      </c>
      <c r="O938" s="4">
        <f t="shared" si="110"/>
        <v>34.386007568585306</v>
      </c>
      <c r="P938" s="4">
        <f t="shared" si="111"/>
        <v>52.826007568585155</v>
      </c>
      <c r="Q938" s="4">
        <f t="shared" si="112"/>
        <v>352.3960075685855</v>
      </c>
    </row>
    <row r="939" spans="1:17">
      <c r="A939" s="3">
        <v>937</v>
      </c>
      <c r="B939" s="2">
        <v>38.78</v>
      </c>
      <c r="C939" s="2">
        <v>39.409999999999997</v>
      </c>
      <c r="D939" s="2">
        <v>39.31</v>
      </c>
      <c r="E939" s="2">
        <v>39.01</v>
      </c>
      <c r="F939" s="2">
        <v>40.5</v>
      </c>
      <c r="G939" s="2">
        <v>104.4</v>
      </c>
      <c r="H939" s="2">
        <v>39.659999999999997</v>
      </c>
      <c r="J939" s="10">
        <f t="shared" si="105"/>
        <v>937</v>
      </c>
      <c r="K939" s="4">
        <f t="shared" si="106"/>
        <v>17.610255439919214</v>
      </c>
      <c r="L939" s="4">
        <f t="shared" si="107"/>
        <v>43.180255439918959</v>
      </c>
      <c r="M939" s="4">
        <f t="shared" si="108"/>
        <v>164.66025543991918</v>
      </c>
      <c r="N939" s="4">
        <f t="shared" si="109"/>
        <v>16.360255439919143</v>
      </c>
      <c r="O939" s="4">
        <f t="shared" si="110"/>
        <v>35.500255439919265</v>
      </c>
      <c r="P939" s="4">
        <f t="shared" si="111"/>
        <v>57.840255439919119</v>
      </c>
      <c r="Q939" s="4">
        <f t="shared" si="112"/>
        <v>352.67025543991946</v>
      </c>
    </row>
    <row r="940" spans="1:17">
      <c r="A940" s="3">
        <v>938</v>
      </c>
      <c r="B940" s="2">
        <v>38.880000000000003</v>
      </c>
      <c r="C940" s="2">
        <v>39.520000000000003</v>
      </c>
      <c r="D940" s="2">
        <v>39.54</v>
      </c>
      <c r="E940" s="2">
        <v>38.909999999999997</v>
      </c>
      <c r="F940" s="2">
        <v>103.62</v>
      </c>
      <c r="G940" s="2">
        <v>39.33</v>
      </c>
      <c r="H940" s="2">
        <v>39.770000000000003</v>
      </c>
      <c r="J940" s="10">
        <f t="shared" si="105"/>
        <v>938</v>
      </c>
      <c r="K940" s="4">
        <f t="shared" si="106"/>
        <v>17.104503311253175</v>
      </c>
      <c r="L940" s="4">
        <f t="shared" si="107"/>
        <v>43.314503311252921</v>
      </c>
      <c r="M940" s="4">
        <f t="shared" si="108"/>
        <v>164.81450331125313</v>
      </c>
      <c r="N940" s="4">
        <f t="shared" si="109"/>
        <v>15.884503311253098</v>
      </c>
      <c r="O940" s="4">
        <f t="shared" si="110"/>
        <v>39.734503311253235</v>
      </c>
      <c r="P940" s="4">
        <f t="shared" si="111"/>
        <v>57.784503311253076</v>
      </c>
      <c r="Q940" s="4">
        <f t="shared" si="112"/>
        <v>353.05450331125343</v>
      </c>
    </row>
    <row r="941" spans="1:17">
      <c r="A941" s="3">
        <v>939</v>
      </c>
      <c r="B941" s="2">
        <v>38.65</v>
      </c>
      <c r="C941" s="2">
        <v>39.39</v>
      </c>
      <c r="D941" s="2">
        <v>39.65</v>
      </c>
      <c r="E941" s="2">
        <v>39.04</v>
      </c>
      <c r="F941" s="2">
        <v>39.44</v>
      </c>
      <c r="G941" s="2">
        <v>39.369999999999997</v>
      </c>
      <c r="H941" s="2">
        <v>39.409999999999997</v>
      </c>
      <c r="J941" s="10">
        <f t="shared" si="105"/>
        <v>939</v>
      </c>
      <c r="K941" s="4">
        <f t="shared" si="106"/>
        <v>16.368751182587133</v>
      </c>
      <c r="L941" s="4">
        <f t="shared" si="107"/>
        <v>43.31875118258688</v>
      </c>
      <c r="M941" s="4">
        <f t="shared" si="108"/>
        <v>165.0787511825871</v>
      </c>
      <c r="N941" s="4">
        <f t="shared" si="109"/>
        <v>15.538751182587056</v>
      </c>
      <c r="O941" s="4">
        <f t="shared" si="110"/>
        <v>39.788751182587191</v>
      </c>
      <c r="P941" s="4">
        <f t="shared" si="111"/>
        <v>57.768751182587032</v>
      </c>
      <c r="Q941" s="4">
        <f t="shared" si="112"/>
        <v>353.07875118258738</v>
      </c>
    </row>
    <row r="942" spans="1:17">
      <c r="A942" s="3">
        <v>940</v>
      </c>
      <c r="B942" s="2">
        <v>38.659999999999997</v>
      </c>
      <c r="C942" s="2">
        <v>39.61</v>
      </c>
      <c r="D942" s="2">
        <v>39.590000000000003</v>
      </c>
      <c r="E942" s="2">
        <v>38.909999999999997</v>
      </c>
      <c r="F942" s="2">
        <v>39.44</v>
      </c>
      <c r="G942" s="2">
        <v>39.380000000000003</v>
      </c>
      <c r="H942" s="2">
        <v>39.380000000000003</v>
      </c>
      <c r="J942" s="10">
        <f t="shared" si="105"/>
        <v>940</v>
      </c>
      <c r="K942" s="4">
        <f t="shared" si="106"/>
        <v>15.642999053921088</v>
      </c>
      <c r="L942" s="4">
        <f t="shared" si="107"/>
        <v>43.542999053920838</v>
      </c>
      <c r="M942" s="4">
        <f t="shared" si="108"/>
        <v>165.28299905392106</v>
      </c>
      <c r="N942" s="4">
        <f t="shared" si="109"/>
        <v>15.062999053921011</v>
      </c>
      <c r="O942" s="4">
        <f t="shared" si="110"/>
        <v>39.842999053921147</v>
      </c>
      <c r="P942" s="4">
        <f t="shared" si="111"/>
        <v>57.762999053920993</v>
      </c>
      <c r="Q942" s="4">
        <f t="shared" si="112"/>
        <v>353.07299905392136</v>
      </c>
    </row>
    <row r="943" spans="1:17">
      <c r="A943" s="3">
        <v>941</v>
      </c>
      <c r="B943" s="2">
        <v>38.950000000000003</v>
      </c>
      <c r="C943" s="2">
        <v>39.5</v>
      </c>
      <c r="D943" s="2">
        <v>39.65</v>
      </c>
      <c r="E943" s="2">
        <v>39.43</v>
      </c>
      <c r="F943" s="2">
        <v>39.270000000000003</v>
      </c>
      <c r="G943" s="2">
        <v>39.380000000000003</v>
      </c>
      <c r="H943" s="2">
        <v>39.44</v>
      </c>
      <c r="J943" s="10">
        <f t="shared" si="105"/>
        <v>941</v>
      </c>
      <c r="K943" s="4">
        <f t="shared" si="106"/>
        <v>15.207246925255049</v>
      </c>
      <c r="L943" s="4">
        <f t="shared" si="107"/>
        <v>43.657246925254796</v>
      </c>
      <c r="M943" s="4">
        <f t="shared" si="108"/>
        <v>165.54724692525502</v>
      </c>
      <c r="N943" s="4">
        <f t="shared" si="109"/>
        <v>15.107246925254969</v>
      </c>
      <c r="O943" s="4">
        <f t="shared" si="110"/>
        <v>39.727246925255109</v>
      </c>
      <c r="P943" s="4">
        <f t="shared" si="111"/>
        <v>57.757246925254954</v>
      </c>
      <c r="Q943" s="4">
        <f t="shared" si="112"/>
        <v>353.12724692525535</v>
      </c>
    </row>
    <row r="944" spans="1:17">
      <c r="A944" s="3">
        <v>942</v>
      </c>
      <c r="B944" s="2">
        <v>40.24</v>
      </c>
      <c r="C944" s="2">
        <v>39.42</v>
      </c>
      <c r="D944" s="2">
        <v>39.32</v>
      </c>
      <c r="E944" s="2">
        <v>40.21</v>
      </c>
      <c r="F944" s="2">
        <v>39.19</v>
      </c>
      <c r="G944" s="2">
        <v>39.5</v>
      </c>
      <c r="H944" s="2">
        <v>39.54</v>
      </c>
      <c r="J944" s="10">
        <f t="shared" si="105"/>
        <v>942</v>
      </c>
      <c r="K944" s="4">
        <f t="shared" si="106"/>
        <v>16.06149479658901</v>
      </c>
      <c r="L944" s="4">
        <f t="shared" si="107"/>
        <v>43.691494796588756</v>
      </c>
      <c r="M944" s="4">
        <f t="shared" si="108"/>
        <v>165.48149479658898</v>
      </c>
      <c r="N944" s="4">
        <f t="shared" si="109"/>
        <v>15.931494796588929</v>
      </c>
      <c r="O944" s="4">
        <f t="shared" si="110"/>
        <v>39.531494796589065</v>
      </c>
      <c r="P944" s="4">
        <f t="shared" si="111"/>
        <v>57.871494796588912</v>
      </c>
      <c r="Q944" s="4">
        <f t="shared" si="112"/>
        <v>353.2814947965893</v>
      </c>
    </row>
    <row r="945" spans="1:17">
      <c r="A945" s="3">
        <v>943</v>
      </c>
      <c r="B945" s="2">
        <v>40.18</v>
      </c>
      <c r="C945" s="2">
        <v>39.53</v>
      </c>
      <c r="D945" s="2">
        <v>39.53</v>
      </c>
      <c r="E945" s="2">
        <v>40.25</v>
      </c>
      <c r="F945" s="2">
        <v>39.270000000000003</v>
      </c>
      <c r="G945" s="2">
        <v>39.33</v>
      </c>
      <c r="H945" s="2">
        <v>39.200000000000003</v>
      </c>
      <c r="J945" s="10">
        <f t="shared" si="105"/>
        <v>943</v>
      </c>
      <c r="K945" s="4">
        <f t="shared" si="106"/>
        <v>16.855742667922968</v>
      </c>
      <c r="L945" s="4">
        <f t="shared" si="107"/>
        <v>43.835742667922716</v>
      </c>
      <c r="M945" s="4">
        <f t="shared" si="108"/>
        <v>165.62574266792294</v>
      </c>
      <c r="N945" s="4">
        <f t="shared" si="109"/>
        <v>16.795742667922887</v>
      </c>
      <c r="O945" s="4">
        <f t="shared" si="110"/>
        <v>39.415742667923027</v>
      </c>
      <c r="P945" s="4">
        <f t="shared" si="111"/>
        <v>57.815742667922869</v>
      </c>
      <c r="Q945" s="4">
        <f t="shared" si="112"/>
        <v>353.09574266792328</v>
      </c>
    </row>
    <row r="946" spans="1:17">
      <c r="A946" s="3">
        <v>944</v>
      </c>
      <c r="B946" s="2">
        <v>39.49</v>
      </c>
      <c r="C946" s="2">
        <v>39.56</v>
      </c>
      <c r="D946" s="2">
        <v>39.450000000000003</v>
      </c>
      <c r="E946" s="2">
        <v>39.58</v>
      </c>
      <c r="F946" s="2">
        <v>39.28</v>
      </c>
      <c r="G946" s="2">
        <v>39.479999999999997</v>
      </c>
      <c r="H946" s="2">
        <v>39.229999999999997</v>
      </c>
      <c r="J946" s="10">
        <f t="shared" si="105"/>
        <v>944</v>
      </c>
      <c r="K946" s="4">
        <f t="shared" si="106"/>
        <v>16.959990539256928</v>
      </c>
      <c r="L946" s="4">
        <f t="shared" si="107"/>
        <v>44.009990539256677</v>
      </c>
      <c r="M946" s="4">
        <f t="shared" si="108"/>
        <v>165.68999053925688</v>
      </c>
      <c r="N946" s="4">
        <f t="shared" si="109"/>
        <v>16.989990539256844</v>
      </c>
      <c r="O946" s="4">
        <f t="shared" si="110"/>
        <v>39.309990539256987</v>
      </c>
      <c r="P946" s="4">
        <f t="shared" si="111"/>
        <v>57.909990539256825</v>
      </c>
      <c r="Q946" s="4">
        <f t="shared" si="112"/>
        <v>352.93999053925722</v>
      </c>
    </row>
    <row r="947" spans="1:17">
      <c r="A947" s="3">
        <v>945</v>
      </c>
      <c r="B947" s="2">
        <v>38.68</v>
      </c>
      <c r="C947" s="2">
        <v>40.020000000000003</v>
      </c>
      <c r="D947" s="2">
        <v>39.76</v>
      </c>
      <c r="E947" s="2">
        <v>105.09</v>
      </c>
      <c r="F947" s="2">
        <v>39.04</v>
      </c>
      <c r="G947" s="2">
        <v>39.67</v>
      </c>
      <c r="H947" s="2">
        <v>39.6</v>
      </c>
      <c r="J947" s="10">
        <f t="shared" si="105"/>
        <v>945</v>
      </c>
      <c r="K947" s="4">
        <f t="shared" si="106"/>
        <v>16.254238410590887</v>
      </c>
      <c r="L947" s="4">
        <f t="shared" si="107"/>
        <v>44.644238410590638</v>
      </c>
      <c r="M947" s="4">
        <f t="shared" si="108"/>
        <v>166.06423841059083</v>
      </c>
      <c r="N947" s="4">
        <f t="shared" si="109"/>
        <v>22.694238410590799</v>
      </c>
      <c r="O947" s="4">
        <f t="shared" si="110"/>
        <v>38.964238410590944</v>
      </c>
      <c r="P947" s="4">
        <f t="shared" si="111"/>
        <v>58.194238410590785</v>
      </c>
      <c r="Q947" s="4">
        <f t="shared" si="112"/>
        <v>353.15423841059118</v>
      </c>
    </row>
    <row r="948" spans="1:17">
      <c r="A948" s="3">
        <v>946</v>
      </c>
      <c r="B948" s="2">
        <v>38.93</v>
      </c>
      <c r="C948" s="2">
        <v>106.69</v>
      </c>
      <c r="D948" s="2">
        <v>39.119999999999997</v>
      </c>
      <c r="E948" s="2">
        <v>39.81</v>
      </c>
      <c r="F948" s="2">
        <v>39.380000000000003</v>
      </c>
      <c r="G948" s="2">
        <v>39.659999999999997</v>
      </c>
      <c r="H948" s="2">
        <v>40.9</v>
      </c>
      <c r="J948" s="10">
        <f t="shared" si="105"/>
        <v>946</v>
      </c>
      <c r="K948" s="4">
        <f t="shared" si="106"/>
        <v>15.798486281924845</v>
      </c>
      <c r="L948" s="4">
        <f t="shared" si="107"/>
        <v>51.948486281924602</v>
      </c>
      <c r="M948" s="4">
        <f t="shared" si="108"/>
        <v>165.7984862819248</v>
      </c>
      <c r="N948" s="4">
        <f t="shared" si="109"/>
        <v>23.11848628192476</v>
      </c>
      <c r="O948" s="4">
        <f t="shared" si="110"/>
        <v>38.958486281924905</v>
      </c>
      <c r="P948" s="4">
        <f t="shared" si="111"/>
        <v>58.46848628192474</v>
      </c>
      <c r="Q948" s="4">
        <f t="shared" si="112"/>
        <v>354.66848628192514</v>
      </c>
    </row>
    <row r="949" spans="1:17">
      <c r="A949" s="3">
        <v>947</v>
      </c>
      <c r="B949" s="2">
        <v>38.770000000000003</v>
      </c>
      <c r="C949" s="2">
        <v>39.590000000000003</v>
      </c>
      <c r="D949" s="2">
        <v>39.119999999999997</v>
      </c>
      <c r="E949" s="2">
        <v>39.76</v>
      </c>
      <c r="F949" s="2">
        <v>39.43</v>
      </c>
      <c r="G949" s="2">
        <v>40.06</v>
      </c>
      <c r="H949" s="2">
        <v>39.68</v>
      </c>
      <c r="J949" s="10">
        <f t="shared" si="105"/>
        <v>947</v>
      </c>
      <c r="K949" s="4">
        <f t="shared" si="106"/>
        <v>15.182734153258806</v>
      </c>
      <c r="L949" s="4">
        <f t="shared" si="107"/>
        <v>52.152734153258564</v>
      </c>
      <c r="M949" s="4">
        <f t="shared" si="108"/>
        <v>165.53273415325876</v>
      </c>
      <c r="N949" s="4">
        <f t="shared" si="109"/>
        <v>23.492734153258716</v>
      </c>
      <c r="O949" s="4">
        <f t="shared" si="110"/>
        <v>39.002734153258864</v>
      </c>
      <c r="P949" s="4">
        <f t="shared" si="111"/>
        <v>59.142734153258701</v>
      </c>
      <c r="Q949" s="4">
        <f t="shared" si="112"/>
        <v>354.96273415325908</v>
      </c>
    </row>
    <row r="950" spans="1:17">
      <c r="A950" s="3">
        <v>948</v>
      </c>
      <c r="B950" s="2">
        <v>38.78</v>
      </c>
      <c r="C950" s="2">
        <v>38.909999999999997</v>
      </c>
      <c r="D950" s="2">
        <v>39.32</v>
      </c>
      <c r="E950" s="2">
        <v>39.61</v>
      </c>
      <c r="F950" s="2">
        <v>39.369999999999997</v>
      </c>
      <c r="G950" s="2">
        <v>39.409999999999997</v>
      </c>
      <c r="H950" s="2">
        <v>40.76</v>
      </c>
      <c r="J950" s="10">
        <f t="shared" si="105"/>
        <v>948</v>
      </c>
      <c r="K950" s="4">
        <f t="shared" si="106"/>
        <v>14.576982024592766</v>
      </c>
      <c r="L950" s="4">
        <f t="shared" si="107"/>
        <v>51.676982024592519</v>
      </c>
      <c r="M950" s="4">
        <f t="shared" si="108"/>
        <v>165.46698202459271</v>
      </c>
      <c r="N950" s="4">
        <f t="shared" si="109"/>
        <v>23.716982024592674</v>
      </c>
      <c r="O950" s="4">
        <f t="shared" si="110"/>
        <v>38.98698202459282</v>
      </c>
      <c r="P950" s="4">
        <f t="shared" si="111"/>
        <v>59.166982024592656</v>
      </c>
      <c r="Q950" s="4">
        <f t="shared" si="112"/>
        <v>356.33698202459306</v>
      </c>
    </row>
    <row r="951" spans="1:17">
      <c r="A951" s="3">
        <v>949</v>
      </c>
      <c r="B951" s="2">
        <v>38.700000000000003</v>
      </c>
      <c r="C951" s="2">
        <v>38.96</v>
      </c>
      <c r="D951" s="2">
        <v>39.17</v>
      </c>
      <c r="E951" s="2">
        <v>39.33</v>
      </c>
      <c r="F951" s="2">
        <v>39.31</v>
      </c>
      <c r="G951" s="2">
        <v>39.270000000000003</v>
      </c>
      <c r="H951" s="2">
        <v>39.71</v>
      </c>
      <c r="J951" s="10">
        <f t="shared" si="105"/>
        <v>949</v>
      </c>
      <c r="K951" s="4">
        <f t="shared" si="106"/>
        <v>13.891229895926728</v>
      </c>
      <c r="L951" s="4">
        <f t="shared" si="107"/>
        <v>51.251229895926478</v>
      </c>
      <c r="M951" s="4">
        <f t="shared" si="108"/>
        <v>165.25122989592666</v>
      </c>
      <c r="N951" s="4">
        <f t="shared" si="109"/>
        <v>23.661229895926631</v>
      </c>
      <c r="O951" s="4">
        <f t="shared" si="110"/>
        <v>38.91122989592678</v>
      </c>
      <c r="P951" s="4">
        <f t="shared" si="111"/>
        <v>59.051229895926618</v>
      </c>
      <c r="Q951" s="4">
        <f t="shared" si="112"/>
        <v>356.66122989592702</v>
      </c>
    </row>
    <row r="952" spans="1:17">
      <c r="A952" s="3">
        <v>950</v>
      </c>
      <c r="B952" s="2">
        <v>38.700000000000003</v>
      </c>
      <c r="C952" s="2">
        <v>38.9</v>
      </c>
      <c r="D952" s="2">
        <v>39.369999999999997</v>
      </c>
      <c r="E952" s="2">
        <v>39.51</v>
      </c>
      <c r="F952" s="2">
        <v>39.46</v>
      </c>
      <c r="G952" s="2">
        <v>39.33</v>
      </c>
      <c r="H952" s="2">
        <v>39.26</v>
      </c>
      <c r="J952" s="10">
        <f t="shared" si="105"/>
        <v>950</v>
      </c>
      <c r="K952" s="4">
        <f t="shared" si="106"/>
        <v>13.205477767260689</v>
      </c>
      <c r="L952" s="4">
        <f t="shared" si="107"/>
        <v>50.765477767260435</v>
      </c>
      <c r="M952" s="4">
        <f t="shared" si="108"/>
        <v>165.23547776726062</v>
      </c>
      <c r="N952" s="4">
        <f t="shared" si="109"/>
        <v>23.785477767260588</v>
      </c>
      <c r="O952" s="4">
        <f t="shared" si="110"/>
        <v>38.98547776726074</v>
      </c>
      <c r="P952" s="4">
        <f t="shared" si="111"/>
        <v>58.995477767260574</v>
      </c>
      <c r="Q952" s="4">
        <f t="shared" si="112"/>
        <v>356.535477767261</v>
      </c>
    </row>
    <row r="953" spans="1:17">
      <c r="A953" s="3">
        <v>951</v>
      </c>
      <c r="B953" s="2">
        <v>38.49</v>
      </c>
      <c r="C953" s="2">
        <v>38.82</v>
      </c>
      <c r="D953" s="2">
        <v>39.340000000000003</v>
      </c>
      <c r="E953" s="2">
        <v>39.61</v>
      </c>
      <c r="F953" s="2">
        <v>39.090000000000003</v>
      </c>
      <c r="G953" s="2">
        <v>39.31</v>
      </c>
      <c r="H953" s="2">
        <v>39.49</v>
      </c>
      <c r="J953" s="10">
        <f t="shared" si="105"/>
        <v>951</v>
      </c>
      <c r="K953" s="4">
        <f t="shared" si="106"/>
        <v>12.309725638594649</v>
      </c>
      <c r="L953" s="4">
        <f t="shared" si="107"/>
        <v>50.199725638594394</v>
      </c>
      <c r="M953" s="4">
        <f t="shared" si="108"/>
        <v>165.18972563859458</v>
      </c>
      <c r="N953" s="4">
        <f t="shared" si="109"/>
        <v>24.009725638594546</v>
      </c>
      <c r="O953" s="4">
        <f t="shared" si="110"/>
        <v>38.689725638594702</v>
      </c>
      <c r="P953" s="4">
        <f t="shared" si="111"/>
        <v>58.919725638594535</v>
      </c>
      <c r="Q953" s="4">
        <f t="shared" si="112"/>
        <v>356.63972563859494</v>
      </c>
    </row>
    <row r="954" spans="1:17">
      <c r="A954" s="3">
        <v>952</v>
      </c>
      <c r="B954" s="2">
        <v>38.65</v>
      </c>
      <c r="C954" s="2">
        <v>39.08</v>
      </c>
      <c r="D954" s="2">
        <v>39.200000000000003</v>
      </c>
      <c r="E954" s="2">
        <v>39.4</v>
      </c>
      <c r="F954" s="2">
        <v>39.31</v>
      </c>
      <c r="G954" s="2">
        <v>39.25</v>
      </c>
      <c r="H954" s="2">
        <v>39.549999999999997</v>
      </c>
      <c r="J954" s="10">
        <f t="shared" si="105"/>
        <v>952</v>
      </c>
      <c r="K954" s="4">
        <f t="shared" si="106"/>
        <v>11.573973509928607</v>
      </c>
      <c r="L954" s="4">
        <f t="shared" si="107"/>
        <v>49.893973509928351</v>
      </c>
      <c r="M954" s="4">
        <f t="shared" si="108"/>
        <v>165.00397350992853</v>
      </c>
      <c r="N954" s="4">
        <f t="shared" si="109"/>
        <v>24.023973509928503</v>
      </c>
      <c r="O954" s="4">
        <f t="shared" si="110"/>
        <v>38.613973509928663</v>
      </c>
      <c r="P954" s="4">
        <f t="shared" si="111"/>
        <v>58.783973509928494</v>
      </c>
      <c r="Q954" s="4">
        <f t="shared" si="112"/>
        <v>356.80397350992888</v>
      </c>
    </row>
    <row r="955" spans="1:17">
      <c r="A955" s="3">
        <v>953</v>
      </c>
      <c r="B955" s="2">
        <v>38.549999999999997</v>
      </c>
      <c r="C955" s="2">
        <v>38.76</v>
      </c>
      <c r="D955" s="2">
        <v>39.17</v>
      </c>
      <c r="E955" s="2">
        <v>39.43</v>
      </c>
      <c r="F955" s="2">
        <v>39.74</v>
      </c>
      <c r="G955" s="2">
        <v>39.340000000000003</v>
      </c>
      <c r="H955" s="2">
        <v>39.049999999999997</v>
      </c>
      <c r="J955" s="10">
        <f t="shared" si="105"/>
        <v>953</v>
      </c>
      <c r="K955" s="4">
        <f t="shared" si="106"/>
        <v>10.738221381262562</v>
      </c>
      <c r="L955" s="4">
        <f t="shared" si="107"/>
        <v>49.268221381262308</v>
      </c>
      <c r="M955" s="4">
        <f t="shared" si="108"/>
        <v>164.78822138126247</v>
      </c>
      <c r="N955" s="4">
        <f t="shared" si="109"/>
        <v>24.068221381262461</v>
      </c>
      <c r="O955" s="4">
        <f t="shared" si="110"/>
        <v>38.968221381262623</v>
      </c>
      <c r="P955" s="4">
        <f t="shared" si="111"/>
        <v>58.738221381262456</v>
      </c>
      <c r="Q955" s="4">
        <f t="shared" si="112"/>
        <v>356.46822138126282</v>
      </c>
    </row>
    <row r="956" spans="1:17">
      <c r="A956" s="3">
        <v>954</v>
      </c>
      <c r="B956" s="2">
        <v>38.61</v>
      </c>
      <c r="C956" s="2">
        <v>39.44</v>
      </c>
      <c r="D956" s="2">
        <v>39.31</v>
      </c>
      <c r="E956" s="2">
        <v>39.46</v>
      </c>
      <c r="F956" s="2">
        <v>39.6</v>
      </c>
      <c r="G956" s="2">
        <v>39.58</v>
      </c>
      <c r="H956" s="2">
        <v>39.159999999999997</v>
      </c>
      <c r="J956" s="10">
        <f t="shared" si="105"/>
        <v>954</v>
      </c>
      <c r="K956" s="4">
        <f t="shared" si="106"/>
        <v>9.9624692525965202</v>
      </c>
      <c r="L956" s="4">
        <f t="shared" si="107"/>
        <v>49.322469252596264</v>
      </c>
      <c r="M956" s="4">
        <f t="shared" si="108"/>
        <v>164.71246925259643</v>
      </c>
      <c r="N956" s="4">
        <f t="shared" si="109"/>
        <v>24.14246925259642</v>
      </c>
      <c r="O956" s="4">
        <f t="shared" si="110"/>
        <v>39.182469252596583</v>
      </c>
      <c r="P956" s="4">
        <f t="shared" si="111"/>
        <v>58.932469252596412</v>
      </c>
      <c r="Q956" s="4">
        <f t="shared" si="112"/>
        <v>356.24246925259678</v>
      </c>
    </row>
    <row r="957" spans="1:17">
      <c r="A957" s="3">
        <v>955</v>
      </c>
      <c r="B957" s="2">
        <v>38.770000000000003</v>
      </c>
      <c r="C957" s="2">
        <v>38.89</v>
      </c>
      <c r="D957" s="2">
        <v>39.29</v>
      </c>
      <c r="E957" s="2">
        <v>39.479999999999997</v>
      </c>
      <c r="F957" s="2">
        <v>39.799999999999997</v>
      </c>
      <c r="G957" s="2">
        <v>39.56</v>
      </c>
      <c r="H957" s="2">
        <v>39.479999999999997</v>
      </c>
      <c r="J957" s="10">
        <f t="shared" si="105"/>
        <v>955</v>
      </c>
      <c r="K957" s="4">
        <f t="shared" si="106"/>
        <v>9.3467171239304818</v>
      </c>
      <c r="L957" s="4">
        <f t="shared" si="107"/>
        <v>48.826717123930223</v>
      </c>
      <c r="M957" s="4">
        <f t="shared" si="108"/>
        <v>164.61671712393039</v>
      </c>
      <c r="N957" s="4">
        <f t="shared" si="109"/>
        <v>24.236717123930376</v>
      </c>
      <c r="O957" s="4">
        <f t="shared" si="110"/>
        <v>39.596717123930539</v>
      </c>
      <c r="P957" s="4">
        <f t="shared" si="111"/>
        <v>59.106717123930373</v>
      </c>
      <c r="Q957" s="4">
        <f t="shared" si="112"/>
        <v>356.33671712393073</v>
      </c>
    </row>
    <row r="958" spans="1:17">
      <c r="A958" s="3">
        <v>956</v>
      </c>
      <c r="B958" s="2">
        <v>38.880000000000003</v>
      </c>
      <c r="C958" s="2">
        <v>38.81</v>
      </c>
      <c r="D958" s="2">
        <v>41.23</v>
      </c>
      <c r="E958" s="2">
        <v>39.32</v>
      </c>
      <c r="F958" s="2">
        <v>39.1</v>
      </c>
      <c r="G958" s="2">
        <v>39.369999999999997</v>
      </c>
      <c r="H958" s="2">
        <v>39.14</v>
      </c>
      <c r="J958" s="10">
        <f t="shared" si="105"/>
        <v>956</v>
      </c>
      <c r="K958" s="4">
        <f t="shared" si="106"/>
        <v>8.8409649952644429</v>
      </c>
      <c r="L958" s="4">
        <f t="shared" si="107"/>
        <v>48.250964995264184</v>
      </c>
      <c r="M958" s="4">
        <f t="shared" si="108"/>
        <v>166.46096499526433</v>
      </c>
      <c r="N958" s="4">
        <f t="shared" si="109"/>
        <v>24.170964995264335</v>
      </c>
      <c r="O958" s="4">
        <f t="shared" si="110"/>
        <v>39.310964995264499</v>
      </c>
      <c r="P958" s="4">
        <f t="shared" si="111"/>
        <v>59.090964995264329</v>
      </c>
      <c r="Q958" s="4">
        <f t="shared" si="112"/>
        <v>356.0909649952647</v>
      </c>
    </row>
    <row r="959" spans="1:17">
      <c r="A959" s="3">
        <v>957</v>
      </c>
      <c r="B959" s="2">
        <v>38.79</v>
      </c>
      <c r="C959" s="2">
        <v>38.92</v>
      </c>
      <c r="D959" s="2">
        <v>39.74</v>
      </c>
      <c r="E959" s="2">
        <v>39.549999999999997</v>
      </c>
      <c r="F959" s="2">
        <v>39.29</v>
      </c>
      <c r="G959" s="2">
        <v>39.270000000000003</v>
      </c>
      <c r="H959" s="2">
        <v>39.130000000000003</v>
      </c>
      <c r="J959" s="10">
        <f t="shared" si="105"/>
        <v>957</v>
      </c>
      <c r="K959" s="4">
        <f t="shared" si="106"/>
        <v>8.2452128665984006</v>
      </c>
      <c r="L959" s="4">
        <f t="shared" si="107"/>
        <v>47.785212866598144</v>
      </c>
      <c r="M959" s="4">
        <f t="shared" si="108"/>
        <v>166.8152128665983</v>
      </c>
      <c r="N959" s="4">
        <f t="shared" si="109"/>
        <v>24.33521286659829</v>
      </c>
      <c r="O959" s="4">
        <f t="shared" si="110"/>
        <v>39.215212866598456</v>
      </c>
      <c r="P959" s="4">
        <f t="shared" si="111"/>
        <v>58.975212866598291</v>
      </c>
      <c r="Q959" s="4">
        <f t="shared" si="112"/>
        <v>355.83521286659868</v>
      </c>
    </row>
    <row r="960" spans="1:17">
      <c r="A960" s="3">
        <v>958</v>
      </c>
      <c r="B960" s="2">
        <v>38.57</v>
      </c>
      <c r="C960" s="2">
        <v>38.909999999999997</v>
      </c>
      <c r="D960" s="2">
        <v>39.35</v>
      </c>
      <c r="E960" s="2">
        <v>39.380000000000003</v>
      </c>
      <c r="F960" s="2">
        <v>39.270000000000003</v>
      </c>
      <c r="G960" s="2">
        <v>103.63</v>
      </c>
      <c r="H960" s="2">
        <v>39.24</v>
      </c>
      <c r="J960" s="10">
        <f t="shared" si="105"/>
        <v>958</v>
      </c>
      <c r="K960" s="4">
        <f t="shared" si="106"/>
        <v>7.4294607379323594</v>
      </c>
      <c r="L960" s="4">
        <f t="shared" si="107"/>
        <v>47.309460737932099</v>
      </c>
      <c r="M960" s="4">
        <f t="shared" si="108"/>
        <v>166.77946073793225</v>
      </c>
      <c r="N960" s="4">
        <f t="shared" si="109"/>
        <v>24.329460737932251</v>
      </c>
      <c r="O960" s="4">
        <f t="shared" si="110"/>
        <v>39.099460737932418</v>
      </c>
      <c r="P960" s="4">
        <f t="shared" si="111"/>
        <v>63.219460737932252</v>
      </c>
      <c r="Q960" s="4">
        <f t="shared" si="112"/>
        <v>355.68946073793262</v>
      </c>
    </row>
    <row r="961" spans="1:17">
      <c r="A961" s="3">
        <v>959</v>
      </c>
      <c r="B961" s="2">
        <v>39.119999999999997</v>
      </c>
      <c r="C961" s="2">
        <v>38.94</v>
      </c>
      <c r="D961" s="2">
        <v>39.479999999999997</v>
      </c>
      <c r="E961" s="2">
        <v>39.4</v>
      </c>
      <c r="F961" s="2">
        <v>39.19</v>
      </c>
      <c r="G961" s="2">
        <v>39.270000000000003</v>
      </c>
      <c r="H961" s="2">
        <v>39.200000000000003</v>
      </c>
      <c r="J961" s="10">
        <f t="shared" si="105"/>
        <v>959</v>
      </c>
      <c r="K961" s="4">
        <f t="shared" si="106"/>
        <v>7.1637086092663154</v>
      </c>
      <c r="L961" s="4">
        <f t="shared" si="107"/>
        <v>46.863708609266055</v>
      </c>
      <c r="M961" s="4">
        <f t="shared" si="108"/>
        <v>166.8737086092662</v>
      </c>
      <c r="N961" s="4">
        <f t="shared" si="109"/>
        <v>24.343708609266208</v>
      </c>
      <c r="O961" s="4">
        <f t="shared" si="110"/>
        <v>38.903708609266374</v>
      </c>
      <c r="P961" s="4">
        <f t="shared" si="111"/>
        <v>63.103708609266214</v>
      </c>
      <c r="Q961" s="4">
        <f t="shared" si="112"/>
        <v>355.5037086092666</v>
      </c>
    </row>
    <row r="962" spans="1:17">
      <c r="A962" s="3">
        <v>960</v>
      </c>
      <c r="B962" s="2">
        <v>39.049999999999997</v>
      </c>
      <c r="C962" s="2">
        <v>38.71</v>
      </c>
      <c r="D962" s="2">
        <v>39.76</v>
      </c>
      <c r="E962" s="2">
        <v>39.15</v>
      </c>
      <c r="F962" s="2">
        <v>39.36</v>
      </c>
      <c r="G962" s="2">
        <v>39.35</v>
      </c>
      <c r="H962" s="2">
        <v>39.47</v>
      </c>
      <c r="J962" s="10">
        <f t="shared" si="105"/>
        <v>960</v>
      </c>
      <c r="K962" s="4">
        <f t="shared" si="106"/>
        <v>6.827956480600271</v>
      </c>
      <c r="L962" s="4">
        <f t="shared" si="107"/>
        <v>46.187956480600015</v>
      </c>
      <c r="M962" s="4">
        <f t="shared" si="108"/>
        <v>167.24795648060015</v>
      </c>
      <c r="N962" s="4">
        <f t="shared" si="109"/>
        <v>24.107956480600166</v>
      </c>
      <c r="O962" s="4">
        <f t="shared" si="110"/>
        <v>38.877956480600332</v>
      </c>
      <c r="P962" s="4">
        <f t="shared" si="111"/>
        <v>63.067956480600174</v>
      </c>
      <c r="Q962" s="4">
        <f t="shared" si="112"/>
        <v>355.58795648060055</v>
      </c>
    </row>
    <row r="963" spans="1:17">
      <c r="A963" s="3">
        <v>961</v>
      </c>
      <c r="B963" s="2">
        <v>38.75</v>
      </c>
      <c r="C963" s="2">
        <v>38.729999999999997</v>
      </c>
      <c r="D963" s="2">
        <v>39.76</v>
      </c>
      <c r="E963" s="2">
        <v>40.65</v>
      </c>
      <c r="F963" s="2">
        <v>39.369999999999997</v>
      </c>
      <c r="G963" s="2">
        <v>39.19</v>
      </c>
      <c r="H963" s="2">
        <v>39.200000000000003</v>
      </c>
      <c r="J963" s="10">
        <f t="shared" ref="J963:J1026" si="113">A963</f>
        <v>961</v>
      </c>
      <c r="K963" s="4">
        <f t="shared" si="106"/>
        <v>6.1922043519342296</v>
      </c>
      <c r="L963" s="4">
        <f t="shared" si="107"/>
        <v>45.53220435193397</v>
      </c>
      <c r="M963" s="4">
        <f t="shared" si="108"/>
        <v>167.6222043519341</v>
      </c>
      <c r="N963" s="4">
        <f t="shared" si="109"/>
        <v>25.372204351934123</v>
      </c>
      <c r="O963" s="4">
        <f t="shared" si="110"/>
        <v>38.862204351934288</v>
      </c>
      <c r="P963" s="4">
        <f t="shared" si="111"/>
        <v>62.87220435193413</v>
      </c>
      <c r="Q963" s="4">
        <f t="shared" si="112"/>
        <v>355.40220435193453</v>
      </c>
    </row>
    <row r="964" spans="1:17">
      <c r="A964" s="3">
        <v>962</v>
      </c>
      <c r="B964" s="2">
        <v>38.69</v>
      </c>
      <c r="C964" s="2">
        <v>39.47</v>
      </c>
      <c r="D964" s="2">
        <v>39.79</v>
      </c>
      <c r="E964" s="2">
        <v>39.130000000000003</v>
      </c>
      <c r="F964" s="2">
        <v>39.08</v>
      </c>
      <c r="G964" s="2">
        <v>39.299999999999997</v>
      </c>
      <c r="H964" s="2">
        <v>39.369999999999997</v>
      </c>
      <c r="J964" s="10">
        <f t="shared" si="113"/>
        <v>962</v>
      </c>
      <c r="K964" s="4">
        <f t="shared" ref="K964:K1027" si="114">IF(B964&lt;75,B964-$I$2+K963,B964-$I$2+K963-60)</f>
        <v>5.4964522232681858</v>
      </c>
      <c r="L964" s="4">
        <f t="shared" ref="L964:L1027" si="115">IF(C964&lt;75,C964-$I$2+L963,C964-$I$2+L963-60)</f>
        <v>45.616452223267927</v>
      </c>
      <c r="M964" s="4">
        <f t="shared" ref="M964:M1027" si="116">IF(D964&lt;75,D964-$I$2+M963,D964-$I$2+M963-60)</f>
        <v>168.02645222326805</v>
      </c>
      <c r="N964" s="4">
        <f t="shared" ref="N964:N1027" si="117">IF(E964&lt;75,E964-$I$2+N963,E964-$I$2+N963-60)</f>
        <v>25.116452223268084</v>
      </c>
      <c r="O964" s="4">
        <f t="shared" ref="O964:O1027" si="118">IF(F964&lt;75,F964-$I$2+O963,F964-$I$2+O963-60)</f>
        <v>38.556452223268245</v>
      </c>
      <c r="P964" s="4">
        <f t="shared" ref="P964:P1027" si="119">IF(G964&lt;75,G964-$I$2+P963,G964-$I$2+P963-60)</f>
        <v>62.786452223268086</v>
      </c>
      <c r="Q964" s="4">
        <f>IF(H964&lt;75,H964-$I$2+Q963,H964-$I$2+Q963-60)</f>
        <v>355.38645222326846</v>
      </c>
    </row>
    <row r="965" spans="1:17">
      <c r="A965" s="3">
        <v>963</v>
      </c>
      <c r="B965" s="2">
        <v>39.33</v>
      </c>
      <c r="C965" s="2">
        <v>38.58</v>
      </c>
      <c r="D965" s="2">
        <v>39.659999999999997</v>
      </c>
      <c r="E965" s="2">
        <v>39.26</v>
      </c>
      <c r="F965" s="2">
        <v>39.090000000000003</v>
      </c>
      <c r="G965" s="2">
        <v>40.119999999999997</v>
      </c>
      <c r="H965" s="2">
        <v>39.21</v>
      </c>
      <c r="J965" s="10">
        <f t="shared" si="113"/>
        <v>963</v>
      </c>
      <c r="K965" s="4">
        <f t="shared" si="114"/>
        <v>5.4407000946021427</v>
      </c>
      <c r="L965" s="4">
        <f t="shared" si="115"/>
        <v>44.810700094601884</v>
      </c>
      <c r="M965" s="4">
        <f t="shared" si="116"/>
        <v>168.30070009460201</v>
      </c>
      <c r="N965" s="4">
        <f t="shared" si="117"/>
        <v>24.99070009460204</v>
      </c>
      <c r="O965" s="4">
        <f t="shared" si="118"/>
        <v>38.260700094602207</v>
      </c>
      <c r="P965" s="4">
        <f t="shared" si="119"/>
        <v>63.520700094602041</v>
      </c>
      <c r="Q965" s="4">
        <f>IF(H965&lt;75,H965-$I$2+Q964,H965-$I$2+Q964-60)</f>
        <v>355.21070009460243</v>
      </c>
    </row>
    <row r="966" spans="1:17">
      <c r="A966" s="3">
        <v>964</v>
      </c>
      <c r="B966" s="2">
        <v>38.869999999999997</v>
      </c>
      <c r="C966" s="2">
        <v>39.04</v>
      </c>
      <c r="D966" s="2">
        <v>39.54</v>
      </c>
      <c r="E966" s="2">
        <v>39.36</v>
      </c>
      <c r="F966" s="2">
        <v>39.32</v>
      </c>
      <c r="G966" s="2">
        <v>39.28</v>
      </c>
      <c r="H966" s="2">
        <v>39.14</v>
      </c>
      <c r="J966" s="10">
        <f t="shared" si="113"/>
        <v>964</v>
      </c>
      <c r="K966" s="4">
        <f t="shared" si="114"/>
        <v>4.9249479659360986</v>
      </c>
      <c r="L966" s="4">
        <f t="shared" si="115"/>
        <v>44.464947965935842</v>
      </c>
      <c r="M966" s="4">
        <f t="shared" si="116"/>
        <v>168.45494796593596</v>
      </c>
      <c r="N966" s="4">
        <f t="shared" si="117"/>
        <v>24.964947965935998</v>
      </c>
      <c r="O966" s="4">
        <f t="shared" si="118"/>
        <v>38.194947965936166</v>
      </c>
      <c r="P966" s="4">
        <f t="shared" si="119"/>
        <v>63.414947965936001</v>
      </c>
      <c r="Q966" s="4">
        <f>IF(H966&lt;75,H966-$I$2+Q965,H966-$I$2+Q965-60)</f>
        <v>354.9649479659364</v>
      </c>
    </row>
    <row r="967" spans="1:17">
      <c r="A967" s="3">
        <v>965</v>
      </c>
      <c r="B967" s="2">
        <v>39.26</v>
      </c>
      <c r="C967" s="2">
        <v>39.4</v>
      </c>
      <c r="D967" s="2">
        <v>39.76</v>
      </c>
      <c r="E967" s="2">
        <v>39.43</v>
      </c>
      <c r="F967" s="2">
        <v>39.08</v>
      </c>
      <c r="G967" s="2">
        <v>39.200000000000003</v>
      </c>
      <c r="H967" s="2">
        <v>39.270000000000003</v>
      </c>
      <c r="J967" s="10">
        <f t="shared" si="113"/>
        <v>965</v>
      </c>
      <c r="K967" s="4">
        <f t="shared" si="114"/>
        <v>4.7991958372700552</v>
      </c>
      <c r="L967" s="4">
        <f t="shared" si="115"/>
        <v>44.479195837269799</v>
      </c>
      <c r="M967" s="4">
        <f t="shared" si="116"/>
        <v>168.82919583726991</v>
      </c>
      <c r="N967" s="4">
        <f t="shared" si="117"/>
        <v>25.009195837269957</v>
      </c>
      <c r="O967" s="4">
        <f t="shared" si="118"/>
        <v>37.889195837270123</v>
      </c>
      <c r="P967" s="4">
        <f t="shared" si="119"/>
        <v>63.229195837269963</v>
      </c>
      <c r="Q967" s="4">
        <f>IF(H967&lt;75,H967-$I$2+Q966,H967-$I$2+Q966-60)</f>
        <v>354.84919583727037</v>
      </c>
    </row>
    <row r="968" spans="1:17">
      <c r="A968" s="3">
        <v>966</v>
      </c>
      <c r="B968" s="2">
        <v>39.08</v>
      </c>
      <c r="C968" s="2">
        <v>38.619999999999997</v>
      </c>
      <c r="D968" s="2">
        <v>40.08</v>
      </c>
      <c r="E968" s="2">
        <v>39.19</v>
      </c>
      <c r="F968" s="2">
        <v>39.26</v>
      </c>
      <c r="G968" s="2">
        <v>39.520000000000003</v>
      </c>
      <c r="H968" s="2">
        <v>39.200000000000003</v>
      </c>
      <c r="J968" s="10">
        <f t="shared" si="113"/>
        <v>966</v>
      </c>
      <c r="K968" s="4">
        <f t="shared" si="114"/>
        <v>4.493443708604012</v>
      </c>
      <c r="L968" s="4">
        <f t="shared" si="115"/>
        <v>43.713443708603755</v>
      </c>
      <c r="M968" s="4">
        <f t="shared" si="116"/>
        <v>169.52344370860385</v>
      </c>
      <c r="N968" s="4">
        <f t="shared" si="117"/>
        <v>24.813443708603913</v>
      </c>
      <c r="O968" s="4">
        <f t="shared" si="118"/>
        <v>37.763443708604079</v>
      </c>
      <c r="P968" s="4">
        <f t="shared" si="119"/>
        <v>63.363443708603924</v>
      </c>
      <c r="Q968" s="4">
        <f>IF(H968&lt;75,H968-$I$2+Q967,H968-$I$2+Q967-60)</f>
        <v>354.66344370860435</v>
      </c>
    </row>
    <row r="969" spans="1:17">
      <c r="A969" s="3">
        <v>967</v>
      </c>
      <c r="B969" s="2">
        <v>38.58</v>
      </c>
      <c r="C969" s="2">
        <v>38.799999999999997</v>
      </c>
      <c r="D969" s="2">
        <v>39.72</v>
      </c>
      <c r="E969" s="2">
        <v>39.04</v>
      </c>
      <c r="F969" s="2">
        <v>39.35</v>
      </c>
      <c r="G969" s="2">
        <v>39.22</v>
      </c>
      <c r="H969" s="2">
        <v>39.22</v>
      </c>
      <c r="J969" s="10">
        <f t="shared" si="113"/>
        <v>967</v>
      </c>
      <c r="K969" s="4">
        <f t="shared" si="114"/>
        <v>3.6876915799379688</v>
      </c>
      <c r="L969" s="4">
        <f t="shared" si="115"/>
        <v>43.127691579937711</v>
      </c>
      <c r="M969" s="4">
        <f t="shared" si="116"/>
        <v>169.85769157993781</v>
      </c>
      <c r="N969" s="4">
        <f t="shared" si="117"/>
        <v>24.46769157993787</v>
      </c>
      <c r="O969" s="4">
        <f t="shared" si="118"/>
        <v>37.727691579938039</v>
      </c>
      <c r="P969" s="4">
        <f t="shared" si="119"/>
        <v>63.197691579937882</v>
      </c>
      <c r="Q969" s="4">
        <f>IF(H969&lt;75,H969-$I$2+Q968,H969-$I$2+Q968-60)</f>
        <v>354.49769157993831</v>
      </c>
    </row>
    <row r="970" spans="1:17">
      <c r="A970" s="3">
        <v>968</v>
      </c>
      <c r="B970" s="2">
        <v>38.909999999999997</v>
      </c>
      <c r="C970" s="2">
        <v>38.880000000000003</v>
      </c>
      <c r="D970" s="2">
        <v>39.97</v>
      </c>
      <c r="E970" s="2">
        <v>39.450000000000003</v>
      </c>
      <c r="F970" s="2">
        <v>39.04</v>
      </c>
      <c r="G970" s="2">
        <v>39.17</v>
      </c>
      <c r="H970" s="2">
        <v>39.1</v>
      </c>
      <c r="J970" s="10">
        <f t="shared" si="113"/>
        <v>968</v>
      </c>
      <c r="K970" s="4">
        <f t="shared" si="114"/>
        <v>3.2119394512719239</v>
      </c>
      <c r="L970" s="4">
        <f t="shared" si="115"/>
        <v>42.621939451271672</v>
      </c>
      <c r="M970" s="4">
        <f t="shared" si="116"/>
        <v>170.44193945127176</v>
      </c>
      <c r="N970" s="4">
        <f t="shared" si="117"/>
        <v>24.531939451271832</v>
      </c>
      <c r="O970" s="4">
        <f t="shared" si="118"/>
        <v>37.381939451271997</v>
      </c>
      <c r="P970" s="4">
        <f t="shared" si="119"/>
        <v>62.981939451271842</v>
      </c>
      <c r="Q970" s="4">
        <f>IF(H970&lt;75,H970-$I$2+Q969,H970-$I$2+Q969-60)</f>
        <v>354.21193945127226</v>
      </c>
    </row>
    <row r="971" spans="1:17">
      <c r="A971" s="3">
        <v>969</v>
      </c>
      <c r="B971" s="2">
        <v>49.46</v>
      </c>
      <c r="C971" s="2">
        <v>38.83</v>
      </c>
      <c r="D971" s="2">
        <v>40.049999999999997</v>
      </c>
      <c r="E971" s="2">
        <v>39.08</v>
      </c>
      <c r="F971" s="2">
        <v>39.15</v>
      </c>
      <c r="G971" s="2">
        <v>39.159999999999997</v>
      </c>
      <c r="H971" s="2">
        <v>39.200000000000003</v>
      </c>
      <c r="J971" s="10">
        <f t="shared" si="113"/>
        <v>969</v>
      </c>
      <c r="K971" s="4">
        <f t="shared" si="114"/>
        <v>13.286187322605883</v>
      </c>
      <c r="L971" s="4">
        <f t="shared" si="115"/>
        <v>42.066187322605629</v>
      </c>
      <c r="M971" s="4">
        <f t="shared" si="116"/>
        <v>171.10618732260571</v>
      </c>
      <c r="N971" s="4">
        <f t="shared" si="117"/>
        <v>24.226187322605789</v>
      </c>
      <c r="O971" s="4">
        <f t="shared" si="118"/>
        <v>37.146187322605954</v>
      </c>
      <c r="P971" s="4">
        <f t="shared" si="119"/>
        <v>62.756187322605797</v>
      </c>
      <c r="Q971" s="4">
        <f>IF(H971&lt;75,H971-$I$2+Q970,H971-$I$2+Q970-60)</f>
        <v>354.02618732260623</v>
      </c>
    </row>
    <row r="972" spans="1:17">
      <c r="A972" s="3">
        <v>970</v>
      </c>
      <c r="B972" s="2">
        <v>38.89</v>
      </c>
      <c r="C972" s="2">
        <v>38.79</v>
      </c>
      <c r="D972" s="2">
        <v>39.909999999999997</v>
      </c>
      <c r="E972" s="2">
        <v>39.31</v>
      </c>
      <c r="F972" s="2">
        <v>39.24</v>
      </c>
      <c r="G972" s="2">
        <v>39.11</v>
      </c>
      <c r="H972" s="2">
        <v>39.270000000000003</v>
      </c>
      <c r="J972" s="10">
        <f t="shared" si="113"/>
        <v>970</v>
      </c>
      <c r="K972" s="4">
        <f t="shared" si="114"/>
        <v>12.790435193939842</v>
      </c>
      <c r="L972" s="4">
        <f t="shared" si="115"/>
        <v>41.470435193939586</v>
      </c>
      <c r="M972" s="4">
        <f t="shared" si="116"/>
        <v>171.63043519393966</v>
      </c>
      <c r="N972" s="4">
        <f t="shared" si="117"/>
        <v>24.150435193939749</v>
      </c>
      <c r="O972" s="4">
        <f t="shared" si="118"/>
        <v>37.000435193939914</v>
      </c>
      <c r="P972" s="4">
        <f t="shared" si="119"/>
        <v>62.480435193939755</v>
      </c>
      <c r="Q972" s="4">
        <f>IF(H972&lt;75,H972-$I$2+Q971,H972-$I$2+Q971-60)</f>
        <v>353.9104351939402</v>
      </c>
    </row>
    <row r="973" spans="1:17">
      <c r="A973" s="3">
        <v>971</v>
      </c>
      <c r="B973" s="2">
        <v>38.99</v>
      </c>
      <c r="C973" s="2">
        <v>39.14</v>
      </c>
      <c r="D973" s="2">
        <v>104.3</v>
      </c>
      <c r="E973" s="2">
        <v>39.31</v>
      </c>
      <c r="F973" s="2">
        <v>39.090000000000003</v>
      </c>
      <c r="G973" s="2">
        <v>39.15</v>
      </c>
      <c r="H973" s="2">
        <v>39.36</v>
      </c>
      <c r="J973" s="10">
        <f t="shared" si="113"/>
        <v>971</v>
      </c>
      <c r="K973" s="4">
        <f t="shared" si="114"/>
        <v>12.394683065273803</v>
      </c>
      <c r="L973" s="4">
        <f t="shared" si="115"/>
        <v>41.224683065273545</v>
      </c>
      <c r="M973" s="4">
        <f t="shared" si="116"/>
        <v>176.5446830652736</v>
      </c>
      <c r="N973" s="4">
        <f t="shared" si="117"/>
        <v>24.07468306527371</v>
      </c>
      <c r="O973" s="4">
        <f t="shared" si="118"/>
        <v>36.704683065273876</v>
      </c>
      <c r="P973" s="4">
        <f t="shared" si="119"/>
        <v>62.244683065273712</v>
      </c>
      <c r="Q973" s="4">
        <f>IF(H973&lt;75,H973-$I$2+Q972,H973-$I$2+Q972-60)</f>
        <v>353.88468306527415</v>
      </c>
    </row>
    <row r="974" spans="1:17">
      <c r="A974" s="3">
        <v>972</v>
      </c>
      <c r="B974" s="2">
        <v>38.64</v>
      </c>
      <c r="C974" s="2">
        <v>38.799999999999997</v>
      </c>
      <c r="D974" s="2">
        <v>39.71</v>
      </c>
      <c r="E974" s="2">
        <v>39.11</v>
      </c>
      <c r="F974" s="2">
        <v>39.21</v>
      </c>
      <c r="G974" s="2">
        <v>39.56</v>
      </c>
      <c r="H974" s="2">
        <v>39.5</v>
      </c>
      <c r="J974" s="10">
        <f t="shared" si="113"/>
        <v>972</v>
      </c>
      <c r="K974" s="4">
        <f t="shared" si="114"/>
        <v>11.648930936607762</v>
      </c>
      <c r="L974" s="4">
        <f t="shared" si="115"/>
        <v>40.638930936607501</v>
      </c>
      <c r="M974" s="4">
        <f t="shared" si="116"/>
        <v>176.86893093660757</v>
      </c>
      <c r="N974" s="4">
        <f t="shared" si="117"/>
        <v>23.798930936607668</v>
      </c>
      <c r="O974" s="4">
        <f t="shared" si="118"/>
        <v>36.528930936607836</v>
      </c>
      <c r="P974" s="4">
        <f t="shared" si="119"/>
        <v>62.418930936607673</v>
      </c>
      <c r="Q974" s="4">
        <f>IF(H974&lt;75,H974-$I$2+Q973,H974-$I$2+Q973-60)</f>
        <v>353.99893093660808</v>
      </c>
    </row>
    <row r="975" spans="1:17">
      <c r="A975" s="3">
        <v>973</v>
      </c>
      <c r="B975" s="2">
        <v>38.69</v>
      </c>
      <c r="C975" s="2">
        <v>38.64</v>
      </c>
      <c r="D975" s="2">
        <v>39.67</v>
      </c>
      <c r="E975" s="2">
        <v>39.15</v>
      </c>
      <c r="F975" s="2">
        <v>39.229999999999997</v>
      </c>
      <c r="G975" s="2">
        <v>39.340000000000003</v>
      </c>
      <c r="H975" s="2">
        <v>39.24</v>
      </c>
      <c r="J975" s="10">
        <f t="shared" si="113"/>
        <v>973</v>
      </c>
      <c r="K975" s="4">
        <f t="shared" si="114"/>
        <v>10.953178807941718</v>
      </c>
      <c r="L975" s="4">
        <f t="shared" si="115"/>
        <v>39.89317880794146</v>
      </c>
      <c r="M975" s="4">
        <f t="shared" si="116"/>
        <v>177.15317880794152</v>
      </c>
      <c r="N975" s="4">
        <f t="shared" si="117"/>
        <v>23.563178807941625</v>
      </c>
      <c r="O975" s="4">
        <f t="shared" si="118"/>
        <v>36.373178807941791</v>
      </c>
      <c r="P975" s="4">
        <f t="shared" si="119"/>
        <v>62.373178807941635</v>
      </c>
      <c r="Q975" s="4">
        <f>IF(H975&lt;75,H975-$I$2+Q974,H975-$I$2+Q974-60)</f>
        <v>353.85317880794202</v>
      </c>
    </row>
    <row r="976" spans="1:17">
      <c r="A976" s="3">
        <v>974</v>
      </c>
      <c r="B976" s="2">
        <v>38.72</v>
      </c>
      <c r="C976" s="2">
        <v>38.9</v>
      </c>
      <c r="D976" s="2">
        <v>39.6</v>
      </c>
      <c r="E976" s="2">
        <v>39.28</v>
      </c>
      <c r="F976" s="2">
        <v>39.78</v>
      </c>
      <c r="G976" s="2">
        <v>39.04</v>
      </c>
      <c r="H976" s="2">
        <v>39.21</v>
      </c>
      <c r="J976" s="10">
        <f t="shared" si="113"/>
        <v>974</v>
      </c>
      <c r="K976" s="4">
        <f t="shared" si="114"/>
        <v>10.287426679275676</v>
      </c>
      <c r="L976" s="4">
        <f t="shared" si="115"/>
        <v>39.407426679275417</v>
      </c>
      <c r="M976" s="4">
        <f t="shared" si="116"/>
        <v>177.36742667927547</v>
      </c>
      <c r="N976" s="4">
        <f t="shared" si="117"/>
        <v>23.457426679275585</v>
      </c>
      <c r="O976" s="4">
        <f t="shared" si="118"/>
        <v>36.767426679275751</v>
      </c>
      <c r="P976" s="4">
        <f t="shared" si="119"/>
        <v>62.027426679275592</v>
      </c>
      <c r="Q976" s="4">
        <f>IF(H976&lt;75,H976-$I$2+Q975,H976-$I$2+Q975-60)</f>
        <v>353.67742667927598</v>
      </c>
    </row>
    <row r="977" spans="1:17">
      <c r="A977" s="3">
        <v>975</v>
      </c>
      <c r="B977" s="2">
        <v>38.590000000000003</v>
      </c>
      <c r="C977" s="2">
        <v>38.93</v>
      </c>
      <c r="D977" s="2">
        <v>39.71</v>
      </c>
      <c r="E977" s="2">
        <v>39.22</v>
      </c>
      <c r="F977" s="2">
        <v>39.08</v>
      </c>
      <c r="G977" s="2">
        <v>39.17</v>
      </c>
      <c r="H977" s="2">
        <v>39.33</v>
      </c>
      <c r="J977" s="10">
        <f t="shared" si="113"/>
        <v>975</v>
      </c>
      <c r="K977" s="4">
        <f t="shared" si="114"/>
        <v>9.4916745506096376</v>
      </c>
      <c r="L977" s="4">
        <f t="shared" si="115"/>
        <v>38.951674550609376</v>
      </c>
      <c r="M977" s="4">
        <f t="shared" si="116"/>
        <v>177.69167455060943</v>
      </c>
      <c r="N977" s="4">
        <f t="shared" si="117"/>
        <v>23.291674550609542</v>
      </c>
      <c r="O977" s="4">
        <f t="shared" si="118"/>
        <v>36.461674550609708</v>
      </c>
      <c r="P977" s="4">
        <f t="shared" si="119"/>
        <v>61.811674550609553</v>
      </c>
      <c r="Q977" s="4">
        <f>IF(H977&lt;75,H977-$I$2+Q976,H977-$I$2+Q976-60)</f>
        <v>353.62167455060995</v>
      </c>
    </row>
    <row r="978" spans="1:17">
      <c r="A978" s="3">
        <v>976</v>
      </c>
      <c r="B978" s="2">
        <v>38.729999999999997</v>
      </c>
      <c r="C978" s="2">
        <v>38.86</v>
      </c>
      <c r="D978" s="2">
        <v>39.619999999999997</v>
      </c>
      <c r="E978" s="2">
        <v>39.08</v>
      </c>
      <c r="F978" s="2">
        <v>39.29</v>
      </c>
      <c r="G978" s="2">
        <v>38.909999999999997</v>
      </c>
      <c r="H978" s="2">
        <v>39.409999999999997</v>
      </c>
      <c r="J978" s="10">
        <f t="shared" si="113"/>
        <v>976</v>
      </c>
      <c r="K978" s="4">
        <f t="shared" si="114"/>
        <v>8.835922421943593</v>
      </c>
      <c r="L978" s="4">
        <f t="shared" si="115"/>
        <v>38.425922421943334</v>
      </c>
      <c r="M978" s="4">
        <f t="shared" si="116"/>
        <v>177.9259224219434</v>
      </c>
      <c r="N978" s="4">
        <f t="shared" si="117"/>
        <v>22.985922421943499</v>
      </c>
      <c r="O978" s="4">
        <f t="shared" si="118"/>
        <v>36.365922421943665</v>
      </c>
      <c r="P978" s="4">
        <f t="shared" si="119"/>
        <v>61.335922421943508</v>
      </c>
      <c r="Q978" s="4">
        <f>IF(H978&lt;75,H978-$I$2+Q977,H978-$I$2+Q977-60)</f>
        <v>353.64592242194391</v>
      </c>
    </row>
    <row r="979" spans="1:17">
      <c r="A979" s="3">
        <v>977</v>
      </c>
      <c r="B979" s="2">
        <v>38.69</v>
      </c>
      <c r="C979" s="2">
        <v>38.74</v>
      </c>
      <c r="D979" s="2">
        <v>39.450000000000003</v>
      </c>
      <c r="E979" s="2">
        <v>39.049999999999997</v>
      </c>
      <c r="F979" s="2">
        <v>39.31</v>
      </c>
      <c r="G979" s="2">
        <v>38.869999999999997</v>
      </c>
      <c r="H979" s="2">
        <v>39.46</v>
      </c>
      <c r="J979" s="10">
        <f t="shared" si="113"/>
        <v>977</v>
      </c>
      <c r="K979" s="4">
        <f t="shared" si="114"/>
        <v>8.1401702932775493</v>
      </c>
      <c r="L979" s="4">
        <f t="shared" si="115"/>
        <v>37.780170293277294</v>
      </c>
      <c r="M979" s="4">
        <f t="shared" si="116"/>
        <v>177.99017029327734</v>
      </c>
      <c r="N979" s="4">
        <f t="shared" si="117"/>
        <v>22.650170293277455</v>
      </c>
      <c r="O979" s="4">
        <f t="shared" si="118"/>
        <v>36.290170293277626</v>
      </c>
      <c r="P979" s="4">
        <f t="shared" si="119"/>
        <v>60.820170293277464</v>
      </c>
      <c r="Q979" s="4">
        <f>IF(H979&lt;75,H979-$I$2+Q978,H979-$I$2+Q978-60)</f>
        <v>353.72017029327787</v>
      </c>
    </row>
    <row r="980" spans="1:17">
      <c r="A980" s="3">
        <v>978</v>
      </c>
      <c r="B980" s="2">
        <v>38.630000000000003</v>
      </c>
      <c r="C980" s="2">
        <v>38.76</v>
      </c>
      <c r="D980" s="2">
        <v>40.159999999999997</v>
      </c>
      <c r="E980" s="2">
        <v>39.06</v>
      </c>
      <c r="F980" s="2">
        <v>39.14</v>
      </c>
      <c r="G980" s="2">
        <v>39.26</v>
      </c>
      <c r="H980" s="2">
        <v>39.14</v>
      </c>
      <c r="J980" s="10">
        <f t="shared" si="113"/>
        <v>978</v>
      </c>
      <c r="K980" s="4">
        <f t="shared" si="114"/>
        <v>7.3844181646115103</v>
      </c>
      <c r="L980" s="4">
        <f t="shared" si="115"/>
        <v>37.154418164611251</v>
      </c>
      <c r="M980" s="4">
        <f t="shared" si="116"/>
        <v>178.7644181646113</v>
      </c>
      <c r="N980" s="4">
        <f t="shared" si="117"/>
        <v>22.324418164611416</v>
      </c>
      <c r="O980" s="4">
        <f t="shared" si="118"/>
        <v>36.044418164611585</v>
      </c>
      <c r="P980" s="4">
        <f t="shared" si="119"/>
        <v>60.69441816461142</v>
      </c>
      <c r="Q980" s="4">
        <f>IF(H980&lt;75,H980-$I$2+Q979,H980-$I$2+Q979-60)</f>
        <v>353.47441816461185</v>
      </c>
    </row>
    <row r="981" spans="1:17">
      <c r="A981" s="3">
        <v>979</v>
      </c>
      <c r="B981" s="2">
        <v>38.6</v>
      </c>
      <c r="C981" s="2">
        <v>38.72</v>
      </c>
      <c r="D981" s="2">
        <v>39.31</v>
      </c>
      <c r="E981" s="2">
        <v>39.33</v>
      </c>
      <c r="F981" s="2">
        <v>39.090000000000003</v>
      </c>
      <c r="G981" s="2">
        <v>39.08</v>
      </c>
      <c r="H981" s="2">
        <v>39.39</v>
      </c>
      <c r="J981" s="10">
        <f t="shared" si="113"/>
        <v>979</v>
      </c>
      <c r="K981" s="4">
        <f t="shared" si="114"/>
        <v>6.5986660359454703</v>
      </c>
      <c r="L981" s="4">
        <f t="shared" si="115"/>
        <v>36.488666035945208</v>
      </c>
      <c r="M981" s="4">
        <f t="shared" si="116"/>
        <v>178.68866603594526</v>
      </c>
      <c r="N981" s="4">
        <f t="shared" si="117"/>
        <v>22.268666035945373</v>
      </c>
      <c r="O981" s="4">
        <f t="shared" si="118"/>
        <v>35.748666035945547</v>
      </c>
      <c r="P981" s="4">
        <f t="shared" si="119"/>
        <v>60.388666035945377</v>
      </c>
      <c r="Q981" s="4">
        <f>IF(H981&lt;75,H981-$I$2+Q980,H981-$I$2+Q980-60)</f>
        <v>353.47866603594582</v>
      </c>
    </row>
    <row r="982" spans="1:17">
      <c r="A982" s="3">
        <v>980</v>
      </c>
      <c r="B982" s="2">
        <v>38.6</v>
      </c>
      <c r="C982" s="2">
        <v>38.770000000000003</v>
      </c>
      <c r="D982" s="2">
        <v>39.58</v>
      </c>
      <c r="E982" s="2">
        <v>39.159999999999997</v>
      </c>
      <c r="F982" s="2">
        <v>39.18</v>
      </c>
      <c r="G982" s="2">
        <v>38.92</v>
      </c>
      <c r="H982" s="2">
        <v>40.14</v>
      </c>
      <c r="J982" s="10">
        <f t="shared" si="113"/>
        <v>980</v>
      </c>
      <c r="K982" s="4">
        <f t="shared" si="114"/>
        <v>5.8129139072794302</v>
      </c>
      <c r="L982" s="4">
        <f t="shared" si="115"/>
        <v>35.87291390727917</v>
      </c>
      <c r="M982" s="4">
        <f t="shared" si="116"/>
        <v>178.8829139072792</v>
      </c>
      <c r="N982" s="4">
        <f t="shared" si="117"/>
        <v>22.042913907279328</v>
      </c>
      <c r="O982" s="4">
        <f t="shared" si="118"/>
        <v>35.542913907279505</v>
      </c>
      <c r="P982" s="4">
        <f t="shared" si="119"/>
        <v>59.922913907279337</v>
      </c>
      <c r="Q982" s="4">
        <f>IF(H982&lt;75,H982-$I$2+Q981,H982-$I$2+Q981-60)</f>
        <v>354.23291390727979</v>
      </c>
    </row>
    <row r="983" spans="1:17">
      <c r="A983" s="3">
        <v>981</v>
      </c>
      <c r="B983" s="2">
        <v>38.56</v>
      </c>
      <c r="C983" s="2">
        <v>38.619999999999997</v>
      </c>
      <c r="D983" s="2">
        <v>39.43</v>
      </c>
      <c r="E983" s="2">
        <v>39.22</v>
      </c>
      <c r="F983" s="2">
        <v>38.93</v>
      </c>
      <c r="G983" s="2">
        <v>39.58</v>
      </c>
      <c r="H983" s="2">
        <v>39.43</v>
      </c>
      <c r="J983" s="10">
        <f t="shared" si="113"/>
        <v>981</v>
      </c>
      <c r="K983" s="4">
        <f t="shared" si="114"/>
        <v>4.987161778613391</v>
      </c>
      <c r="L983" s="4">
        <f t="shared" si="115"/>
        <v>35.107161778613126</v>
      </c>
      <c r="M983" s="4">
        <f t="shared" si="116"/>
        <v>178.92716177861317</v>
      </c>
      <c r="N983" s="4">
        <f t="shared" si="117"/>
        <v>21.877161778613285</v>
      </c>
      <c r="O983" s="4">
        <f t="shared" si="118"/>
        <v>35.087161778613464</v>
      </c>
      <c r="P983" s="4">
        <f t="shared" si="119"/>
        <v>60.117161778613294</v>
      </c>
      <c r="Q983" s="4">
        <f>IF(H983&lt;75,H983-$I$2+Q982,H983-$I$2+Q982-60)</f>
        <v>354.27716177861373</v>
      </c>
    </row>
    <row r="984" spans="1:17">
      <c r="A984" s="3">
        <v>982</v>
      </c>
      <c r="B984" s="2">
        <v>38.590000000000003</v>
      </c>
      <c r="C984" s="2">
        <v>38.86</v>
      </c>
      <c r="D984" s="2">
        <v>39.479999999999997</v>
      </c>
      <c r="E984" s="2">
        <v>39.6</v>
      </c>
      <c r="F984" s="2">
        <v>39.14</v>
      </c>
      <c r="G984" s="2">
        <v>39.11</v>
      </c>
      <c r="H984" s="2">
        <v>39.36</v>
      </c>
      <c r="J984" s="10">
        <f t="shared" si="113"/>
        <v>982</v>
      </c>
      <c r="K984" s="4">
        <f t="shared" si="114"/>
        <v>4.191409649947353</v>
      </c>
      <c r="L984" s="4">
        <f t="shared" si="115"/>
        <v>34.581409649947084</v>
      </c>
      <c r="M984" s="4">
        <f t="shared" si="116"/>
        <v>179.02140964994712</v>
      </c>
      <c r="N984" s="4">
        <f t="shared" si="117"/>
        <v>22.091409649947245</v>
      </c>
      <c r="O984" s="4">
        <f t="shared" si="118"/>
        <v>34.841409649947423</v>
      </c>
      <c r="P984" s="4">
        <f t="shared" si="119"/>
        <v>59.841409649947252</v>
      </c>
      <c r="Q984" s="4">
        <f>IF(H984&lt;75,H984-$I$2+Q983,H984-$I$2+Q983-60)</f>
        <v>354.25140964994768</v>
      </c>
    </row>
    <row r="985" spans="1:17">
      <c r="A985" s="3">
        <v>983</v>
      </c>
      <c r="B985" s="2">
        <v>38.6</v>
      </c>
      <c r="C985" s="2">
        <v>38.78</v>
      </c>
      <c r="D985" s="2">
        <v>39.659999999999997</v>
      </c>
      <c r="E985" s="2">
        <v>103.78</v>
      </c>
      <c r="F985" s="2">
        <v>106.86</v>
      </c>
      <c r="G985" s="2">
        <v>39.17</v>
      </c>
      <c r="H985" s="2">
        <v>39.22</v>
      </c>
      <c r="J985" s="10">
        <f t="shared" si="113"/>
        <v>983</v>
      </c>
      <c r="K985" s="4">
        <f t="shared" si="114"/>
        <v>3.4056575212813129</v>
      </c>
      <c r="L985" s="4">
        <f t="shared" si="115"/>
        <v>33.975657521281043</v>
      </c>
      <c r="M985" s="4">
        <f t="shared" si="116"/>
        <v>179.29565752128107</v>
      </c>
      <c r="N985" s="4">
        <f t="shared" si="117"/>
        <v>26.485657521281212</v>
      </c>
      <c r="O985" s="4">
        <f t="shared" si="118"/>
        <v>42.315657521281381</v>
      </c>
      <c r="P985" s="4">
        <f t="shared" si="119"/>
        <v>59.625657521281212</v>
      </c>
      <c r="Q985" s="4">
        <f>IF(H985&lt;75,H985-$I$2+Q984,H985-$I$2+Q984-60)</f>
        <v>354.08565752128163</v>
      </c>
    </row>
    <row r="986" spans="1:17">
      <c r="A986" s="3">
        <v>984</v>
      </c>
      <c r="B986" s="2">
        <v>39.18</v>
      </c>
      <c r="C986" s="2">
        <v>38.75</v>
      </c>
      <c r="D986" s="2">
        <v>39.35</v>
      </c>
      <c r="E986" s="2">
        <v>39.58</v>
      </c>
      <c r="F986" s="2">
        <v>39.69</v>
      </c>
      <c r="G986" s="2">
        <v>39.35</v>
      </c>
      <c r="H986" s="2">
        <v>39.06</v>
      </c>
      <c r="J986" s="10">
        <f t="shared" si="113"/>
        <v>984</v>
      </c>
      <c r="K986" s="4">
        <f t="shared" si="114"/>
        <v>3.1999053926152712</v>
      </c>
      <c r="L986" s="4">
        <f t="shared" si="115"/>
        <v>33.339905392615002</v>
      </c>
      <c r="M986" s="4">
        <f t="shared" si="116"/>
        <v>179.25990539261502</v>
      </c>
      <c r="N986" s="4">
        <f t="shared" si="117"/>
        <v>26.679905392615169</v>
      </c>
      <c r="O986" s="4">
        <f t="shared" si="118"/>
        <v>42.619905392615337</v>
      </c>
      <c r="P986" s="4">
        <f t="shared" si="119"/>
        <v>59.589905392615172</v>
      </c>
      <c r="Q986" s="4">
        <f>IF(H986&lt;75,H986-$I$2+Q985,H986-$I$2+Q985-60)</f>
        <v>353.75990539261556</v>
      </c>
    </row>
    <row r="987" spans="1:17">
      <c r="A987" s="3">
        <v>985</v>
      </c>
      <c r="B987" s="2">
        <v>38.97</v>
      </c>
      <c r="C987" s="2">
        <v>38.729999999999997</v>
      </c>
      <c r="D987" s="2">
        <v>39.39</v>
      </c>
      <c r="E987" s="2">
        <v>39.590000000000003</v>
      </c>
      <c r="F987" s="2">
        <v>39.450000000000003</v>
      </c>
      <c r="G987" s="2">
        <v>39.29</v>
      </c>
      <c r="H987" s="2">
        <v>39.35</v>
      </c>
      <c r="J987" s="10">
        <f t="shared" si="113"/>
        <v>985</v>
      </c>
      <c r="K987" s="4">
        <f t="shared" si="114"/>
        <v>2.7841532639492286</v>
      </c>
      <c r="L987" s="4">
        <f t="shared" si="115"/>
        <v>32.684153263948957</v>
      </c>
      <c r="M987" s="4">
        <f t="shared" si="116"/>
        <v>179.26415326394897</v>
      </c>
      <c r="N987" s="4">
        <f t="shared" si="117"/>
        <v>26.884153263949131</v>
      </c>
      <c r="O987" s="4">
        <f t="shared" si="118"/>
        <v>42.684153263949298</v>
      </c>
      <c r="P987" s="4">
        <f t="shared" si="119"/>
        <v>59.49415326394913</v>
      </c>
      <c r="Q987" s="4">
        <f>IF(H987&lt;75,H987-$I$2+Q986,H987-$I$2+Q986-60)</f>
        <v>353.72415326394952</v>
      </c>
    </row>
    <row r="988" spans="1:17">
      <c r="A988" s="3">
        <v>986</v>
      </c>
      <c r="B988" s="2">
        <v>104.24</v>
      </c>
      <c r="C988" s="2">
        <v>38.9</v>
      </c>
      <c r="D988" s="2">
        <v>39.630000000000003</v>
      </c>
      <c r="E988" s="2">
        <v>39.32</v>
      </c>
      <c r="F988" s="2">
        <v>39.31</v>
      </c>
      <c r="G988" s="2">
        <v>39.26</v>
      </c>
      <c r="H988" s="2">
        <v>39.57</v>
      </c>
      <c r="J988" s="10">
        <f t="shared" si="113"/>
        <v>986</v>
      </c>
      <c r="K988" s="4">
        <f t="shared" si="114"/>
        <v>7.6384011352831749</v>
      </c>
      <c r="L988" s="4">
        <f t="shared" si="115"/>
        <v>32.198401135282914</v>
      </c>
      <c r="M988" s="4">
        <f t="shared" si="116"/>
        <v>179.50840113528292</v>
      </c>
      <c r="N988" s="4">
        <f t="shared" si="117"/>
        <v>26.818401135283089</v>
      </c>
      <c r="O988" s="4">
        <f t="shared" si="118"/>
        <v>42.608401135283259</v>
      </c>
      <c r="P988" s="4">
        <f t="shared" si="119"/>
        <v>59.368401135283086</v>
      </c>
      <c r="Q988" s="4">
        <f>IF(H988&lt;75,H988-$I$2+Q987,H988-$I$2+Q987-60)</f>
        <v>353.9084011352835</v>
      </c>
    </row>
    <row r="989" spans="1:17">
      <c r="A989" s="3">
        <v>987</v>
      </c>
      <c r="B989" s="2">
        <v>40.36</v>
      </c>
      <c r="C989" s="2">
        <v>38.78</v>
      </c>
      <c r="D989" s="2">
        <v>39.409999999999997</v>
      </c>
      <c r="E989" s="2">
        <v>39.32</v>
      </c>
      <c r="F989" s="2">
        <v>39.520000000000003</v>
      </c>
      <c r="G989" s="2">
        <v>39.28</v>
      </c>
      <c r="H989" s="2">
        <v>39.479999999999997</v>
      </c>
      <c r="J989" s="10">
        <f t="shared" si="113"/>
        <v>987</v>
      </c>
      <c r="K989" s="4">
        <f t="shared" si="114"/>
        <v>8.6126490066171328</v>
      </c>
      <c r="L989" s="4">
        <f t="shared" si="115"/>
        <v>31.592649006616874</v>
      </c>
      <c r="M989" s="4">
        <f t="shared" si="116"/>
        <v>179.53264900661688</v>
      </c>
      <c r="N989" s="4">
        <f t="shared" si="117"/>
        <v>26.752649006617048</v>
      </c>
      <c r="O989" s="4">
        <f t="shared" si="118"/>
        <v>42.742649006617221</v>
      </c>
      <c r="P989" s="4">
        <f t="shared" si="119"/>
        <v>59.262649006617046</v>
      </c>
      <c r="Q989" s="4">
        <f>IF(H989&lt;75,H989-$I$2+Q988,H989-$I$2+Q988-60)</f>
        <v>354.00264900661745</v>
      </c>
    </row>
    <row r="990" spans="1:17">
      <c r="A990" s="3">
        <v>988</v>
      </c>
      <c r="B990" s="2">
        <v>39.15</v>
      </c>
      <c r="C990" s="2">
        <v>38.85</v>
      </c>
      <c r="D990" s="2">
        <v>39.39</v>
      </c>
      <c r="E990" s="2">
        <v>39.26</v>
      </c>
      <c r="F990" s="2">
        <v>39.200000000000003</v>
      </c>
      <c r="G990" s="2">
        <v>39.479999999999997</v>
      </c>
      <c r="H990" s="2">
        <v>39.5</v>
      </c>
      <c r="J990" s="10">
        <f t="shared" si="113"/>
        <v>988</v>
      </c>
      <c r="K990" s="4">
        <f t="shared" si="114"/>
        <v>8.3768968779510899</v>
      </c>
      <c r="L990" s="4">
        <f t="shared" si="115"/>
        <v>31.056896877950834</v>
      </c>
      <c r="M990" s="4">
        <f t="shared" si="116"/>
        <v>179.53689687795082</v>
      </c>
      <c r="N990" s="4">
        <f t="shared" si="117"/>
        <v>26.626896877951005</v>
      </c>
      <c r="O990" s="4">
        <f t="shared" si="118"/>
        <v>42.556896877951182</v>
      </c>
      <c r="P990" s="4">
        <f t="shared" si="119"/>
        <v>59.356896877951002</v>
      </c>
      <c r="Q990" s="4">
        <f>IF(H990&lt;75,H990-$I$2+Q989,H990-$I$2+Q989-60)</f>
        <v>354.11689687795138</v>
      </c>
    </row>
    <row r="991" spans="1:17">
      <c r="A991" s="3">
        <v>989</v>
      </c>
      <c r="B991" s="2">
        <v>39.57</v>
      </c>
      <c r="C991" s="2">
        <v>38.79</v>
      </c>
      <c r="D991" s="2">
        <v>39.29</v>
      </c>
      <c r="E991" s="2">
        <v>39.21</v>
      </c>
      <c r="F991" s="2">
        <v>39.47</v>
      </c>
      <c r="G991" s="2">
        <v>39.270000000000003</v>
      </c>
      <c r="H991" s="2">
        <v>39.18</v>
      </c>
      <c r="J991" s="10">
        <f t="shared" si="113"/>
        <v>989</v>
      </c>
      <c r="K991" s="4">
        <f t="shared" si="114"/>
        <v>8.5611447492850488</v>
      </c>
      <c r="L991" s="4">
        <f t="shared" si="115"/>
        <v>30.461144749284792</v>
      </c>
      <c r="M991" s="4">
        <f t="shared" si="116"/>
        <v>179.44114474928477</v>
      </c>
      <c r="N991" s="4">
        <f t="shared" si="117"/>
        <v>26.451144749284964</v>
      </c>
      <c r="O991" s="4">
        <f t="shared" si="118"/>
        <v>42.641144749285139</v>
      </c>
      <c r="P991" s="4">
        <f t="shared" si="119"/>
        <v>59.241144749284963</v>
      </c>
      <c r="Q991" s="4">
        <f>IF(H991&lt;75,H991-$I$2+Q990,H991-$I$2+Q990-60)</f>
        <v>353.91114474928531</v>
      </c>
    </row>
    <row r="992" spans="1:17">
      <c r="A992" s="3">
        <v>990</v>
      </c>
      <c r="B992" s="2">
        <v>39.1</v>
      </c>
      <c r="C992" s="2">
        <v>38.67</v>
      </c>
      <c r="D992" s="2">
        <v>39.770000000000003</v>
      </c>
      <c r="E992" s="2">
        <v>39.99</v>
      </c>
      <c r="F992" s="2">
        <v>39.68</v>
      </c>
      <c r="G992" s="2">
        <v>39.04</v>
      </c>
      <c r="H992" s="2">
        <v>39.369999999999997</v>
      </c>
      <c r="J992" s="10">
        <f t="shared" si="113"/>
        <v>990</v>
      </c>
      <c r="K992" s="4">
        <f t="shared" si="114"/>
        <v>8.2753926206190087</v>
      </c>
      <c r="L992" s="4">
        <f t="shared" si="115"/>
        <v>29.745392620618752</v>
      </c>
      <c r="M992" s="4">
        <f t="shared" si="116"/>
        <v>179.82539262061874</v>
      </c>
      <c r="N992" s="4">
        <f t="shared" si="117"/>
        <v>27.055392620618925</v>
      </c>
      <c r="O992" s="4">
        <f t="shared" si="118"/>
        <v>42.935392620619098</v>
      </c>
      <c r="P992" s="4">
        <f t="shared" si="119"/>
        <v>58.895392620618921</v>
      </c>
      <c r="Q992" s="4">
        <f>IF(H992&lt;75,H992-$I$2+Q991,H992-$I$2+Q991-60)</f>
        <v>353.89539262061925</v>
      </c>
    </row>
    <row r="993" spans="1:17">
      <c r="A993" s="3">
        <v>991</v>
      </c>
      <c r="B993" s="2">
        <v>39.72</v>
      </c>
      <c r="C993" s="2">
        <v>38.83</v>
      </c>
      <c r="D993" s="2">
        <v>104.85</v>
      </c>
      <c r="E993" s="2">
        <v>38.93</v>
      </c>
      <c r="F993" s="2">
        <v>39.51</v>
      </c>
      <c r="G993" s="2">
        <v>39.409999999999997</v>
      </c>
      <c r="H993" s="2">
        <v>39.409999999999997</v>
      </c>
      <c r="J993" s="10">
        <f t="shared" si="113"/>
        <v>991</v>
      </c>
      <c r="K993" s="4">
        <f t="shared" si="114"/>
        <v>8.6096404919529661</v>
      </c>
      <c r="L993" s="4">
        <f t="shared" si="115"/>
        <v>29.189640491952709</v>
      </c>
      <c r="M993" s="4">
        <f t="shared" si="116"/>
        <v>185.2896404919527</v>
      </c>
      <c r="N993" s="4">
        <f t="shared" si="117"/>
        <v>26.599640491952883</v>
      </c>
      <c r="O993" s="4">
        <f t="shared" si="118"/>
        <v>43.059640491953054</v>
      </c>
      <c r="P993" s="4">
        <f t="shared" si="119"/>
        <v>58.919640491952876</v>
      </c>
      <c r="Q993" s="4">
        <f>IF(H993&lt;75,H993-$I$2+Q992,H993-$I$2+Q992-60)</f>
        <v>353.9196404919532</v>
      </c>
    </row>
    <row r="994" spans="1:17">
      <c r="A994" s="3">
        <v>992</v>
      </c>
      <c r="B994" s="2">
        <v>39.549999999999997</v>
      </c>
      <c r="C994" s="2">
        <v>38.86</v>
      </c>
      <c r="D994" s="2">
        <v>39.53</v>
      </c>
      <c r="E994" s="2">
        <v>38.94</v>
      </c>
      <c r="F994" s="2">
        <v>39.57</v>
      </c>
      <c r="G994" s="2">
        <v>39.369999999999997</v>
      </c>
      <c r="H994" s="2">
        <v>39.4</v>
      </c>
      <c r="J994" s="10">
        <f t="shared" si="113"/>
        <v>992</v>
      </c>
      <c r="K994" s="4">
        <f t="shared" si="114"/>
        <v>8.7738883632869218</v>
      </c>
      <c r="L994" s="4">
        <f t="shared" si="115"/>
        <v>28.663888363286667</v>
      </c>
      <c r="M994" s="4">
        <f t="shared" si="116"/>
        <v>185.43388836328666</v>
      </c>
      <c r="N994" s="4">
        <f t="shared" si="117"/>
        <v>26.153888363286839</v>
      </c>
      <c r="O994" s="4">
        <f t="shared" si="118"/>
        <v>43.243888363287013</v>
      </c>
      <c r="P994" s="4">
        <f t="shared" si="119"/>
        <v>58.903888363286832</v>
      </c>
      <c r="Q994" s="4">
        <f>IF(H994&lt;75,H994-$I$2+Q993,H994-$I$2+Q993-60)</f>
        <v>353.93388836328717</v>
      </c>
    </row>
    <row r="995" spans="1:17">
      <c r="A995" s="3">
        <v>993</v>
      </c>
      <c r="B995" s="2">
        <v>39.090000000000003</v>
      </c>
      <c r="C995" s="2">
        <v>39.380000000000003</v>
      </c>
      <c r="D995" s="2">
        <v>39.36</v>
      </c>
      <c r="E995" s="2">
        <v>39.07</v>
      </c>
      <c r="F995" s="2">
        <v>39.35</v>
      </c>
      <c r="G995" s="2">
        <v>39.340000000000003</v>
      </c>
      <c r="H995" s="2">
        <v>39.479999999999997</v>
      </c>
      <c r="J995" s="10">
        <f t="shared" si="113"/>
        <v>993</v>
      </c>
      <c r="K995" s="4">
        <f t="shared" si="114"/>
        <v>8.4781362346208837</v>
      </c>
      <c r="L995" s="4">
        <f t="shared" si="115"/>
        <v>28.658136234620628</v>
      </c>
      <c r="M995" s="4">
        <f t="shared" si="116"/>
        <v>185.4081362346206</v>
      </c>
      <c r="N995" s="4">
        <f t="shared" si="117"/>
        <v>25.838136234620798</v>
      </c>
      <c r="O995" s="4">
        <f t="shared" si="118"/>
        <v>43.208136234620973</v>
      </c>
      <c r="P995" s="4">
        <f t="shared" si="119"/>
        <v>58.858136234620794</v>
      </c>
      <c r="Q995" s="4">
        <f>IF(H995&lt;75,H995-$I$2+Q994,H995-$I$2+Q994-60)</f>
        <v>354.02813623462112</v>
      </c>
    </row>
    <row r="996" spans="1:17">
      <c r="A996" s="3">
        <v>994</v>
      </c>
      <c r="B996" s="2">
        <v>39.1</v>
      </c>
      <c r="C996" s="2">
        <v>38.78</v>
      </c>
      <c r="D996" s="2">
        <v>39.39</v>
      </c>
      <c r="E996" s="2">
        <v>38.97</v>
      </c>
      <c r="F996" s="2">
        <v>39.03</v>
      </c>
      <c r="G996" s="2">
        <v>39.32</v>
      </c>
      <c r="H996" s="2">
        <v>39.590000000000003</v>
      </c>
      <c r="J996" s="10">
        <f t="shared" si="113"/>
        <v>994</v>
      </c>
      <c r="K996" s="4">
        <f t="shared" si="114"/>
        <v>8.1923841059548437</v>
      </c>
      <c r="L996" s="4">
        <f t="shared" si="115"/>
        <v>28.052384105954587</v>
      </c>
      <c r="M996" s="4">
        <f t="shared" si="116"/>
        <v>185.41238410595457</v>
      </c>
      <c r="N996" s="4">
        <f t="shared" si="117"/>
        <v>25.422384105954755</v>
      </c>
      <c r="O996" s="4">
        <f t="shared" si="118"/>
        <v>42.852384105954933</v>
      </c>
      <c r="P996" s="4">
        <f t="shared" si="119"/>
        <v>58.792384105954753</v>
      </c>
      <c r="Q996" s="4">
        <f>IF(H996&lt;75,H996-$I$2+Q995,H996-$I$2+Q995-60)</f>
        <v>354.23238410595508</v>
      </c>
    </row>
    <row r="997" spans="1:17">
      <c r="A997" s="3">
        <v>995</v>
      </c>
      <c r="B997" s="2">
        <v>39.1</v>
      </c>
      <c r="C997" s="2">
        <v>38.92</v>
      </c>
      <c r="D997" s="2">
        <v>39.520000000000003</v>
      </c>
      <c r="E997" s="2">
        <v>39.08</v>
      </c>
      <c r="F997" s="2">
        <v>39.18</v>
      </c>
      <c r="G997" s="2">
        <v>39.35</v>
      </c>
      <c r="H997" s="2">
        <v>39.299999999999997</v>
      </c>
      <c r="J997" s="10">
        <f t="shared" si="113"/>
        <v>995</v>
      </c>
      <c r="K997" s="4">
        <f t="shared" si="114"/>
        <v>7.9066319772888036</v>
      </c>
      <c r="L997" s="4">
        <f t="shared" si="115"/>
        <v>27.586631977288548</v>
      </c>
      <c r="M997" s="4">
        <f t="shared" si="116"/>
        <v>185.54663197728854</v>
      </c>
      <c r="N997" s="4">
        <f t="shared" si="117"/>
        <v>25.116631977288712</v>
      </c>
      <c r="O997" s="4">
        <f t="shared" si="118"/>
        <v>42.646631977288891</v>
      </c>
      <c r="P997" s="4">
        <f t="shared" si="119"/>
        <v>58.756631977288713</v>
      </c>
      <c r="Q997" s="4">
        <f>IF(H997&lt;75,H997-$I$2+Q996,H997-$I$2+Q996-60)</f>
        <v>354.14663197728902</v>
      </c>
    </row>
    <row r="998" spans="1:17">
      <c r="A998" s="3">
        <v>996</v>
      </c>
      <c r="B998" s="2">
        <v>39.130000000000003</v>
      </c>
      <c r="C998" s="2">
        <v>38.94</v>
      </c>
      <c r="D998" s="2">
        <v>39.43</v>
      </c>
      <c r="E998" s="2">
        <v>38.9</v>
      </c>
      <c r="F998" s="2">
        <v>39.14</v>
      </c>
      <c r="G998" s="2">
        <v>39.18</v>
      </c>
      <c r="H998" s="2">
        <v>39.25</v>
      </c>
      <c r="J998" s="10">
        <f t="shared" si="113"/>
        <v>996</v>
      </c>
      <c r="K998" s="4">
        <f t="shared" si="114"/>
        <v>7.6508798486227647</v>
      </c>
      <c r="L998" s="4">
        <f t="shared" si="115"/>
        <v>27.140879848622504</v>
      </c>
      <c r="M998" s="4">
        <f t="shared" si="116"/>
        <v>185.59087984862251</v>
      </c>
      <c r="N998" s="4">
        <f t="shared" si="117"/>
        <v>24.630879848622669</v>
      </c>
      <c r="O998" s="4">
        <f t="shared" si="118"/>
        <v>42.40087984862285</v>
      </c>
      <c r="P998" s="4">
        <f t="shared" si="119"/>
        <v>58.550879848622671</v>
      </c>
      <c r="Q998" s="4">
        <f>IF(H998&lt;75,H998-$I$2+Q997,H998-$I$2+Q997-60)</f>
        <v>354.01087984862295</v>
      </c>
    </row>
    <row r="999" spans="1:17">
      <c r="A999" s="3">
        <v>997</v>
      </c>
      <c r="B999" s="2">
        <v>39.03</v>
      </c>
      <c r="C999" s="2">
        <v>39.090000000000003</v>
      </c>
      <c r="D999" s="2">
        <v>39.54</v>
      </c>
      <c r="E999" s="2">
        <v>38.97</v>
      </c>
      <c r="F999" s="2">
        <v>39.200000000000003</v>
      </c>
      <c r="G999" s="2">
        <v>39.369999999999997</v>
      </c>
      <c r="H999" s="2">
        <v>39.28</v>
      </c>
      <c r="J999" s="10">
        <f t="shared" si="113"/>
        <v>997</v>
      </c>
      <c r="K999" s="4">
        <f t="shared" si="114"/>
        <v>7.2951277199567244</v>
      </c>
      <c r="L999" s="4">
        <f t="shared" si="115"/>
        <v>26.845127719956466</v>
      </c>
      <c r="M999" s="4">
        <f t="shared" si="116"/>
        <v>185.74512771995646</v>
      </c>
      <c r="N999" s="4">
        <f t="shared" si="117"/>
        <v>24.215127719956627</v>
      </c>
      <c r="O999" s="4">
        <f t="shared" si="118"/>
        <v>42.215127719956811</v>
      </c>
      <c r="P999" s="4">
        <f t="shared" si="119"/>
        <v>58.535127719956627</v>
      </c>
      <c r="Q999" s="4">
        <f>IF(H999&lt;75,H999-$I$2+Q998,H999-$I$2+Q998-60)</f>
        <v>353.90512771995691</v>
      </c>
    </row>
    <row r="1000" spans="1:17">
      <c r="A1000" s="3">
        <v>998</v>
      </c>
      <c r="B1000" s="2">
        <v>39.04</v>
      </c>
      <c r="C1000" s="2">
        <v>38.869999999999997</v>
      </c>
      <c r="D1000" s="2">
        <v>39.28</v>
      </c>
      <c r="E1000" s="2">
        <v>39.270000000000003</v>
      </c>
      <c r="F1000" s="2">
        <v>39.25</v>
      </c>
      <c r="G1000" s="2">
        <v>39.26</v>
      </c>
      <c r="H1000" s="2">
        <v>39.299999999999997</v>
      </c>
      <c r="J1000" s="10">
        <f t="shared" si="113"/>
        <v>998</v>
      </c>
      <c r="K1000" s="4">
        <f t="shared" si="114"/>
        <v>6.9493755912906821</v>
      </c>
      <c r="L1000" s="4">
        <f t="shared" si="115"/>
        <v>26.329375591290422</v>
      </c>
      <c r="M1000" s="4">
        <f t="shared" si="116"/>
        <v>185.63937559129042</v>
      </c>
      <c r="N1000" s="4">
        <f t="shared" si="117"/>
        <v>24.099375591290588</v>
      </c>
      <c r="O1000" s="4">
        <f t="shared" si="118"/>
        <v>42.07937559129077</v>
      </c>
      <c r="P1000" s="4">
        <f t="shared" si="119"/>
        <v>58.409375591290583</v>
      </c>
      <c r="Q1000" s="4">
        <f>IF(H1000&lt;75,H1000-$I$2+Q999,H1000-$I$2+Q999-60)</f>
        <v>353.81937559129085</v>
      </c>
    </row>
    <row r="1001" spans="1:17">
      <c r="A1001" s="3">
        <v>999</v>
      </c>
      <c r="B1001" s="2">
        <v>38.93</v>
      </c>
      <c r="C1001" s="2">
        <v>38.68</v>
      </c>
      <c r="D1001" s="2">
        <v>39.36</v>
      </c>
      <c r="E1001" s="2">
        <v>39.090000000000003</v>
      </c>
      <c r="F1001" s="2">
        <v>39.090000000000003</v>
      </c>
      <c r="G1001" s="2">
        <v>39.32</v>
      </c>
      <c r="H1001" s="2">
        <v>40.01</v>
      </c>
      <c r="J1001" s="10">
        <f t="shared" si="113"/>
        <v>999</v>
      </c>
      <c r="K1001" s="4">
        <f t="shared" si="114"/>
        <v>6.4936234626246403</v>
      </c>
      <c r="L1001" s="4">
        <f t="shared" si="115"/>
        <v>25.62362346262438</v>
      </c>
      <c r="M1001" s="4">
        <f t="shared" si="116"/>
        <v>185.61362346262439</v>
      </c>
      <c r="N1001" s="4">
        <f t="shared" si="117"/>
        <v>23.80362346262455</v>
      </c>
      <c r="O1001" s="4">
        <f t="shared" si="118"/>
        <v>41.783623462624732</v>
      </c>
      <c r="P1001" s="4">
        <f t="shared" si="119"/>
        <v>58.343623462624542</v>
      </c>
      <c r="Q1001" s="4">
        <f>IF(H1001&lt;75,H1001-$I$2+Q1000,H1001-$I$2+Q1000-60)</f>
        <v>354.44362346262483</v>
      </c>
    </row>
    <row r="1002" spans="1:17">
      <c r="A1002" s="3">
        <v>1000</v>
      </c>
      <c r="B1002" s="2">
        <v>38.979999999999997</v>
      </c>
      <c r="C1002" s="2">
        <v>38.81</v>
      </c>
      <c r="D1002" s="2">
        <v>39.090000000000003</v>
      </c>
      <c r="E1002" s="2">
        <v>39.06</v>
      </c>
      <c r="F1002" s="2">
        <v>39.159999999999997</v>
      </c>
      <c r="G1002" s="2">
        <v>39.11</v>
      </c>
      <c r="H1002" s="2">
        <v>39.32</v>
      </c>
      <c r="J1002" s="10">
        <f t="shared" si="113"/>
        <v>1000</v>
      </c>
      <c r="K1002" s="4">
        <f t="shared" si="114"/>
        <v>6.0878713339585957</v>
      </c>
      <c r="L1002" s="4">
        <f t="shared" si="115"/>
        <v>25.047871333958341</v>
      </c>
      <c r="M1002" s="4">
        <f t="shared" si="116"/>
        <v>185.31787133395835</v>
      </c>
      <c r="N1002" s="4">
        <f t="shared" si="117"/>
        <v>23.477871333958511</v>
      </c>
      <c r="O1002" s="4">
        <f t="shared" si="118"/>
        <v>41.557871333958687</v>
      </c>
      <c r="P1002" s="4">
        <f t="shared" si="119"/>
        <v>58.0678713339585</v>
      </c>
      <c r="Q1002" s="4">
        <f>IF(H1002&lt;75,H1002-$I$2+Q1001,H1002-$I$2+Q1001-60)</f>
        <v>354.37787133395881</v>
      </c>
    </row>
    <row r="1003" spans="1:17">
      <c r="A1003" s="3">
        <v>1001</v>
      </c>
      <c r="B1003" s="2">
        <v>39.049999999999997</v>
      </c>
      <c r="C1003" s="2">
        <v>38.83</v>
      </c>
      <c r="D1003" s="2">
        <v>39.25</v>
      </c>
      <c r="E1003" s="2">
        <v>39.15</v>
      </c>
      <c r="F1003" s="2">
        <v>39.18</v>
      </c>
      <c r="G1003" s="2">
        <v>39</v>
      </c>
      <c r="H1003" s="2">
        <v>39.380000000000003</v>
      </c>
      <c r="J1003" s="10">
        <f t="shared" si="113"/>
        <v>1001</v>
      </c>
      <c r="K1003" s="4">
        <f t="shared" si="114"/>
        <v>5.7521192052925514</v>
      </c>
      <c r="L1003" s="4">
        <f t="shared" si="115"/>
        <v>24.492119205292298</v>
      </c>
      <c r="M1003" s="4">
        <f t="shared" si="116"/>
        <v>185.18211920529231</v>
      </c>
      <c r="N1003" s="4">
        <f t="shared" si="117"/>
        <v>23.242119205292468</v>
      </c>
      <c r="O1003" s="4">
        <f t="shared" si="118"/>
        <v>41.352119205292645</v>
      </c>
      <c r="P1003" s="4">
        <f t="shared" si="119"/>
        <v>57.682119205292459</v>
      </c>
      <c r="Q1003" s="4">
        <f>IF(H1003&lt;75,H1003-$I$2+Q1002,H1003-$I$2+Q1002-60)</f>
        <v>354.37211920529279</v>
      </c>
    </row>
    <row r="1004" spans="1:17">
      <c r="A1004" s="3">
        <v>1002</v>
      </c>
      <c r="B1004" s="2">
        <v>38.99</v>
      </c>
      <c r="C1004" s="2">
        <v>38.729999999999997</v>
      </c>
      <c r="D1004" s="2">
        <v>39.270000000000003</v>
      </c>
      <c r="E1004" s="2">
        <v>38.909999999999997</v>
      </c>
      <c r="F1004" s="2">
        <v>38.950000000000003</v>
      </c>
      <c r="G1004" s="2">
        <v>39.130000000000003</v>
      </c>
      <c r="H1004" s="2">
        <v>39.17</v>
      </c>
      <c r="J1004" s="10">
        <f t="shared" si="113"/>
        <v>1002</v>
      </c>
      <c r="K1004" s="4">
        <f t="shared" si="114"/>
        <v>5.3563670766265119</v>
      </c>
      <c r="L1004" s="4">
        <f t="shared" si="115"/>
        <v>23.836367076626253</v>
      </c>
      <c r="M1004" s="4">
        <f t="shared" si="116"/>
        <v>185.06636707662628</v>
      </c>
      <c r="N1004" s="4">
        <f t="shared" si="117"/>
        <v>22.766367076626423</v>
      </c>
      <c r="O1004" s="4">
        <f t="shared" si="118"/>
        <v>40.916367076626607</v>
      </c>
      <c r="P1004" s="4">
        <f t="shared" si="119"/>
        <v>57.42636707662642</v>
      </c>
      <c r="Q1004" s="4">
        <f>IF(H1004&lt;75,H1004-$I$2+Q1003,H1004-$I$2+Q1003-60)</f>
        <v>354.15636707662674</v>
      </c>
    </row>
    <row r="1005" spans="1:17">
      <c r="A1005" s="3">
        <v>1003</v>
      </c>
      <c r="B1005" s="2">
        <v>39.14</v>
      </c>
      <c r="C1005" s="2">
        <v>38.9</v>
      </c>
      <c r="D1005" s="2">
        <v>39.35</v>
      </c>
      <c r="E1005" s="2">
        <v>38.94</v>
      </c>
      <c r="F1005" s="2">
        <v>39.299999999999997</v>
      </c>
      <c r="G1005" s="2">
        <v>39.32</v>
      </c>
      <c r="H1005" s="2">
        <v>39.049999999999997</v>
      </c>
      <c r="J1005" s="10">
        <f t="shared" si="113"/>
        <v>1003</v>
      </c>
      <c r="K1005" s="4">
        <f t="shared" si="114"/>
        <v>5.110614947960471</v>
      </c>
      <c r="L1005" s="4">
        <f t="shared" si="115"/>
        <v>23.35061494796021</v>
      </c>
      <c r="M1005" s="4">
        <f t="shared" si="116"/>
        <v>185.03061494796023</v>
      </c>
      <c r="N1005" s="4">
        <f t="shared" si="117"/>
        <v>22.320614947960379</v>
      </c>
      <c r="O1005" s="4">
        <f t="shared" si="118"/>
        <v>40.830614947960562</v>
      </c>
      <c r="P1005" s="4">
        <f t="shared" si="119"/>
        <v>57.360614947960379</v>
      </c>
      <c r="Q1005" s="4">
        <f>IF(H1005&lt;75,H1005-$I$2+Q1004,H1005-$I$2+Q1004-60)</f>
        <v>353.82061494796068</v>
      </c>
    </row>
    <row r="1006" spans="1:17">
      <c r="A1006" s="3">
        <v>1004</v>
      </c>
      <c r="B1006" s="2">
        <v>38.92</v>
      </c>
      <c r="C1006" s="2">
        <v>38.630000000000003</v>
      </c>
      <c r="D1006" s="2">
        <v>39.299999999999997</v>
      </c>
      <c r="E1006" s="2">
        <v>38.97</v>
      </c>
      <c r="F1006" s="2">
        <v>39.21</v>
      </c>
      <c r="G1006" s="2">
        <v>39.299999999999997</v>
      </c>
      <c r="H1006" s="2">
        <v>39.24</v>
      </c>
      <c r="J1006" s="10">
        <f t="shared" si="113"/>
        <v>1004</v>
      </c>
      <c r="K1006" s="4">
        <f t="shared" si="114"/>
        <v>4.6448628192944312</v>
      </c>
      <c r="L1006" s="4">
        <f t="shared" si="115"/>
        <v>22.594862819294171</v>
      </c>
      <c r="M1006" s="4">
        <f t="shared" si="116"/>
        <v>184.9448628192942</v>
      </c>
      <c r="N1006" s="4">
        <f t="shared" si="117"/>
        <v>21.904862819294337</v>
      </c>
      <c r="O1006" s="4">
        <f t="shared" si="118"/>
        <v>40.654862819294522</v>
      </c>
      <c r="P1006" s="4">
        <f t="shared" si="119"/>
        <v>57.274862819294334</v>
      </c>
      <c r="Q1006" s="4">
        <f>IF(H1006&lt;75,H1006-$I$2+Q1005,H1006-$I$2+Q1005-60)</f>
        <v>353.67486281929462</v>
      </c>
    </row>
    <row r="1007" spans="1:17">
      <c r="A1007" s="3">
        <v>1005</v>
      </c>
      <c r="B1007" s="2">
        <v>38.909999999999997</v>
      </c>
      <c r="C1007" s="2">
        <v>38.75</v>
      </c>
      <c r="D1007" s="2">
        <v>39.33</v>
      </c>
      <c r="E1007" s="2">
        <v>38.950000000000003</v>
      </c>
      <c r="F1007" s="2">
        <v>39.35</v>
      </c>
      <c r="G1007" s="2">
        <v>39.11</v>
      </c>
      <c r="H1007" s="2">
        <v>39.299999999999997</v>
      </c>
      <c r="J1007" s="10">
        <f t="shared" si="113"/>
        <v>1005</v>
      </c>
      <c r="K1007" s="4">
        <f t="shared" si="114"/>
        <v>4.1691106906283864</v>
      </c>
      <c r="L1007" s="4">
        <f t="shared" si="115"/>
        <v>21.95911069062813</v>
      </c>
      <c r="M1007" s="4">
        <f t="shared" si="116"/>
        <v>184.88911069062817</v>
      </c>
      <c r="N1007" s="4">
        <f t="shared" si="117"/>
        <v>21.469110690628298</v>
      </c>
      <c r="O1007" s="4">
        <f t="shared" si="118"/>
        <v>40.619110690628482</v>
      </c>
      <c r="P1007" s="4">
        <f t="shared" si="119"/>
        <v>56.999110690628292</v>
      </c>
      <c r="Q1007" s="4">
        <f>IF(H1007&lt;75,H1007-$I$2+Q1006,H1007-$I$2+Q1006-60)</f>
        <v>353.58911069062856</v>
      </c>
    </row>
    <row r="1008" spans="1:17">
      <c r="A1008" s="3">
        <v>1006</v>
      </c>
      <c r="B1008" s="2">
        <v>38.99</v>
      </c>
      <c r="C1008" s="2">
        <v>38.729999999999997</v>
      </c>
      <c r="D1008" s="2">
        <v>39.11</v>
      </c>
      <c r="E1008" s="2">
        <v>39.119999999999997</v>
      </c>
      <c r="F1008" s="2">
        <v>39.07</v>
      </c>
      <c r="G1008" s="2">
        <v>39.11</v>
      </c>
      <c r="H1008" s="2">
        <v>39.4</v>
      </c>
      <c r="J1008" s="10">
        <f t="shared" si="113"/>
        <v>1006</v>
      </c>
      <c r="K1008" s="4">
        <f t="shared" si="114"/>
        <v>3.7733585619623469</v>
      </c>
      <c r="L1008" s="4">
        <f t="shared" si="115"/>
        <v>21.303358561962085</v>
      </c>
      <c r="M1008" s="4">
        <f t="shared" si="116"/>
        <v>184.61335856196212</v>
      </c>
      <c r="N1008" s="4">
        <f t="shared" si="117"/>
        <v>21.203358561962254</v>
      </c>
      <c r="O1008" s="4">
        <f t="shared" si="118"/>
        <v>40.30335856196244</v>
      </c>
      <c r="P1008" s="4">
        <f t="shared" si="119"/>
        <v>56.72335856196225</v>
      </c>
      <c r="Q1008" s="4">
        <f>IF(H1008&lt;75,H1008-$I$2+Q1007,H1008-$I$2+Q1007-60)</f>
        <v>353.60335856196252</v>
      </c>
    </row>
    <row r="1009" spans="1:17">
      <c r="A1009" s="3">
        <v>1007</v>
      </c>
      <c r="B1009" s="2">
        <v>38.880000000000003</v>
      </c>
      <c r="C1009" s="2">
        <v>38.89</v>
      </c>
      <c r="D1009" s="2">
        <v>39.18</v>
      </c>
      <c r="E1009" s="2">
        <v>38.950000000000003</v>
      </c>
      <c r="F1009" s="2">
        <v>39.08</v>
      </c>
      <c r="G1009" s="2">
        <v>39</v>
      </c>
      <c r="H1009" s="2">
        <v>39.33</v>
      </c>
      <c r="J1009" s="10">
        <f t="shared" si="113"/>
        <v>1007</v>
      </c>
      <c r="K1009" s="4">
        <f t="shared" si="114"/>
        <v>3.267606433296308</v>
      </c>
      <c r="L1009" s="4">
        <f t="shared" si="115"/>
        <v>20.807606433296044</v>
      </c>
      <c r="M1009" s="4">
        <f t="shared" si="116"/>
        <v>184.40760643329608</v>
      </c>
      <c r="N1009" s="4">
        <f t="shared" si="117"/>
        <v>20.767606433296216</v>
      </c>
      <c r="O1009" s="4">
        <f t="shared" si="118"/>
        <v>39.997606433296397</v>
      </c>
      <c r="P1009" s="4">
        <f t="shared" si="119"/>
        <v>56.337606433296209</v>
      </c>
      <c r="Q1009" s="4">
        <f>IF(H1009&lt;75,H1009-$I$2+Q1008,H1009-$I$2+Q1008-60)</f>
        <v>353.54760643329649</v>
      </c>
    </row>
    <row r="1010" spans="1:17">
      <c r="A1010" s="3">
        <v>1008</v>
      </c>
      <c r="B1010" s="2">
        <v>38.99</v>
      </c>
      <c r="C1010" s="2">
        <v>38.880000000000003</v>
      </c>
      <c r="D1010" s="2">
        <v>39.19</v>
      </c>
      <c r="E1010" s="2">
        <v>39.18</v>
      </c>
      <c r="F1010" s="2">
        <v>39.19</v>
      </c>
      <c r="G1010" s="2">
        <v>39.130000000000003</v>
      </c>
      <c r="H1010" s="2">
        <v>39.119999999999997</v>
      </c>
      <c r="J1010" s="10">
        <f t="shared" si="113"/>
        <v>1008</v>
      </c>
      <c r="K1010" s="4">
        <f t="shared" si="114"/>
        <v>2.8718543046302685</v>
      </c>
      <c r="L1010" s="4">
        <f t="shared" si="115"/>
        <v>20.301854304630005</v>
      </c>
      <c r="M1010" s="4">
        <f t="shared" si="116"/>
        <v>184.21185430463004</v>
      </c>
      <c r="N1010" s="4">
        <f t="shared" si="117"/>
        <v>20.561854304630174</v>
      </c>
      <c r="O1010" s="4">
        <f t="shared" si="118"/>
        <v>39.801854304630353</v>
      </c>
      <c r="P1010" s="4">
        <f t="shared" si="119"/>
        <v>56.08185430463017</v>
      </c>
      <c r="Q1010" s="4">
        <f>IF(H1010&lt;75,H1010-$I$2+Q1009,H1010-$I$2+Q1009-60)</f>
        <v>353.28185430463043</v>
      </c>
    </row>
    <row r="1011" spans="1:17">
      <c r="A1011" s="3">
        <v>1009</v>
      </c>
      <c r="B1011" s="2">
        <v>39.159999999999997</v>
      </c>
      <c r="C1011" s="2">
        <v>39.03</v>
      </c>
      <c r="D1011" s="2">
        <v>39.28</v>
      </c>
      <c r="E1011" s="2">
        <v>38.93</v>
      </c>
      <c r="F1011" s="2">
        <v>39.369999999999997</v>
      </c>
      <c r="G1011" s="2">
        <v>38.99</v>
      </c>
      <c r="H1011" s="2">
        <v>39.03</v>
      </c>
      <c r="J1011" s="10">
        <f t="shared" si="113"/>
        <v>1009</v>
      </c>
      <c r="K1011" s="4">
        <f t="shared" si="114"/>
        <v>2.6461021759642236</v>
      </c>
      <c r="L1011" s="4">
        <f t="shared" si="115"/>
        <v>19.946102175963965</v>
      </c>
      <c r="M1011" s="4">
        <f t="shared" si="116"/>
        <v>184.106102175964</v>
      </c>
      <c r="N1011" s="4">
        <f t="shared" si="117"/>
        <v>20.106102175964132</v>
      </c>
      <c r="O1011" s="4">
        <f t="shared" si="118"/>
        <v>39.786102175964309</v>
      </c>
      <c r="P1011" s="4">
        <f t="shared" si="119"/>
        <v>55.68610217596413</v>
      </c>
      <c r="Q1011" s="4">
        <f>IF(H1011&lt;75,H1011-$I$2+Q1010,H1011-$I$2+Q1010-60)</f>
        <v>352.92610217596439</v>
      </c>
    </row>
    <row r="1012" spans="1:17">
      <c r="A1012" s="3">
        <v>1010</v>
      </c>
      <c r="B1012" s="2">
        <v>38.96</v>
      </c>
      <c r="C1012" s="2">
        <v>38.67</v>
      </c>
      <c r="D1012" s="2">
        <v>39.299999999999997</v>
      </c>
      <c r="E1012" s="2">
        <v>39.159999999999997</v>
      </c>
      <c r="F1012" s="2">
        <v>39.07</v>
      </c>
      <c r="G1012" s="2">
        <v>39.31</v>
      </c>
      <c r="H1012" s="2">
        <v>39.4</v>
      </c>
      <c r="J1012" s="10">
        <f t="shared" si="113"/>
        <v>1010</v>
      </c>
      <c r="K1012" s="4">
        <f t="shared" si="114"/>
        <v>2.220350047298183</v>
      </c>
      <c r="L1012" s="4">
        <f t="shared" si="115"/>
        <v>19.230350047297925</v>
      </c>
      <c r="M1012" s="4">
        <f t="shared" si="116"/>
        <v>184.02035004729794</v>
      </c>
      <c r="N1012" s="4">
        <f t="shared" si="117"/>
        <v>19.880350047298087</v>
      </c>
      <c r="O1012" s="4">
        <f t="shared" si="118"/>
        <v>39.470350047298268</v>
      </c>
      <c r="P1012" s="4">
        <f t="shared" si="119"/>
        <v>55.610350047298091</v>
      </c>
      <c r="Q1012" s="4">
        <f>IF(H1012&lt;75,H1012-$I$2+Q1011,H1012-$I$2+Q1011-60)</f>
        <v>352.94035004729835</v>
      </c>
    </row>
    <row r="1013" spans="1:17">
      <c r="A1013" s="3">
        <v>1011</v>
      </c>
      <c r="B1013" s="2">
        <v>38.89</v>
      </c>
      <c r="C1013" s="2">
        <v>38.880000000000003</v>
      </c>
      <c r="D1013" s="2">
        <v>39.6</v>
      </c>
      <c r="E1013" s="2">
        <v>39.090000000000003</v>
      </c>
      <c r="F1013" s="2">
        <v>39.21</v>
      </c>
      <c r="G1013" s="2">
        <v>39.18</v>
      </c>
      <c r="H1013" s="2">
        <v>39.32</v>
      </c>
      <c r="J1013" s="10">
        <f t="shared" si="113"/>
        <v>1011</v>
      </c>
      <c r="K1013" s="4">
        <f t="shared" si="114"/>
        <v>1.7245979186321421</v>
      </c>
      <c r="L1013" s="4">
        <f t="shared" si="115"/>
        <v>18.724597918631886</v>
      </c>
      <c r="M1013" s="4">
        <f t="shared" si="116"/>
        <v>184.23459791863189</v>
      </c>
      <c r="N1013" s="4">
        <f t="shared" si="117"/>
        <v>19.584597918632049</v>
      </c>
      <c r="O1013" s="4">
        <f t="shared" si="118"/>
        <v>39.294597918632228</v>
      </c>
      <c r="P1013" s="4">
        <f t="shared" si="119"/>
        <v>55.404597918632049</v>
      </c>
      <c r="Q1013" s="4">
        <f>IF(H1013&lt;75,H1013-$I$2+Q1012,H1013-$I$2+Q1012-60)</f>
        <v>352.87459791863233</v>
      </c>
    </row>
    <row r="1014" spans="1:17">
      <c r="A1014" s="3">
        <v>1012</v>
      </c>
      <c r="B1014" s="2">
        <v>39</v>
      </c>
      <c r="C1014" s="2">
        <v>38.61</v>
      </c>
      <c r="D1014" s="2">
        <v>39.31</v>
      </c>
      <c r="E1014" s="2">
        <v>38.86</v>
      </c>
      <c r="F1014" s="2">
        <v>39.19</v>
      </c>
      <c r="G1014" s="2">
        <v>39.47</v>
      </c>
      <c r="H1014" s="2">
        <v>39.72</v>
      </c>
      <c r="J1014" s="10">
        <f t="shared" si="113"/>
        <v>1012</v>
      </c>
      <c r="K1014" s="4">
        <f t="shared" si="114"/>
        <v>1.3388457899661006</v>
      </c>
      <c r="L1014" s="4">
        <f t="shared" si="115"/>
        <v>17.948845789965844</v>
      </c>
      <c r="M1014" s="4">
        <f t="shared" si="116"/>
        <v>184.15884578996585</v>
      </c>
      <c r="N1014" s="4">
        <f t="shared" si="117"/>
        <v>19.058845789966007</v>
      </c>
      <c r="O1014" s="4">
        <f t="shared" si="118"/>
        <v>39.098845789966184</v>
      </c>
      <c r="P1014" s="4">
        <f t="shared" si="119"/>
        <v>55.488845789966007</v>
      </c>
      <c r="Q1014" s="4">
        <f>IF(H1014&lt;75,H1014-$I$2+Q1013,H1014-$I$2+Q1013-60)</f>
        <v>353.20884578996629</v>
      </c>
    </row>
    <row r="1015" spans="1:17">
      <c r="A1015" s="3">
        <v>1013</v>
      </c>
      <c r="B1015" s="2">
        <v>39.94</v>
      </c>
      <c r="C1015" s="2">
        <v>38.61</v>
      </c>
      <c r="D1015" s="2">
        <v>39.43</v>
      </c>
      <c r="E1015" s="2">
        <v>38.78</v>
      </c>
      <c r="F1015" s="2">
        <v>39.159999999999997</v>
      </c>
      <c r="G1015" s="2">
        <v>39.130000000000003</v>
      </c>
      <c r="H1015" s="2">
        <v>39.090000000000003</v>
      </c>
      <c r="J1015" s="10">
        <f t="shared" si="113"/>
        <v>1013</v>
      </c>
      <c r="K1015" s="4">
        <f t="shared" si="114"/>
        <v>1.8930936613000569</v>
      </c>
      <c r="L1015" s="4">
        <f t="shared" si="115"/>
        <v>17.173093661299802</v>
      </c>
      <c r="M1015" s="4">
        <f t="shared" si="116"/>
        <v>184.20309366129982</v>
      </c>
      <c r="N1015" s="4">
        <f t="shared" si="117"/>
        <v>18.453093661299967</v>
      </c>
      <c r="O1015" s="4">
        <f t="shared" si="118"/>
        <v>38.873093661300139</v>
      </c>
      <c r="P1015" s="4">
        <f t="shared" si="119"/>
        <v>55.233093661299968</v>
      </c>
      <c r="Q1015" s="4">
        <f>IF(H1015&lt;75,H1015-$I$2+Q1014,H1015-$I$2+Q1014-60)</f>
        <v>352.91309366130025</v>
      </c>
    </row>
    <row r="1016" spans="1:17">
      <c r="A1016" s="3">
        <v>1014</v>
      </c>
      <c r="B1016" s="2">
        <v>103.02</v>
      </c>
      <c r="C1016" s="2">
        <v>39.049999999999997</v>
      </c>
      <c r="D1016" s="2">
        <v>39.25</v>
      </c>
      <c r="E1016" s="2">
        <v>39.15</v>
      </c>
      <c r="F1016" s="2">
        <v>39.24</v>
      </c>
      <c r="G1016" s="2">
        <v>38.909999999999997</v>
      </c>
      <c r="H1016" s="2">
        <v>103.17</v>
      </c>
      <c r="J1016" s="10">
        <f t="shared" si="113"/>
        <v>1014</v>
      </c>
      <c r="K1016" s="4">
        <f t="shared" si="114"/>
        <v>5.5273415326340114</v>
      </c>
      <c r="L1016" s="4">
        <f t="shared" si="115"/>
        <v>16.837341532633758</v>
      </c>
      <c r="M1016" s="4">
        <f t="shared" si="116"/>
        <v>184.06734153263378</v>
      </c>
      <c r="N1016" s="4">
        <f t="shared" si="117"/>
        <v>18.217341532633924</v>
      </c>
      <c r="O1016" s="4">
        <f t="shared" si="118"/>
        <v>38.7273415326341</v>
      </c>
      <c r="P1016" s="4">
        <f t="shared" si="119"/>
        <v>54.757341532633923</v>
      </c>
      <c r="Q1016" s="4">
        <f>IF(H1016&lt;75,H1016-$I$2+Q1015,H1016-$I$2+Q1015-60)</f>
        <v>356.6973415326342</v>
      </c>
    </row>
    <row r="1017" spans="1:17">
      <c r="A1017" s="3">
        <v>1015</v>
      </c>
      <c r="B1017" s="2">
        <v>38.799999999999997</v>
      </c>
      <c r="C1017" s="2">
        <v>104.48</v>
      </c>
      <c r="D1017" s="2">
        <v>39.549999999999997</v>
      </c>
      <c r="E1017" s="2">
        <v>38.97</v>
      </c>
      <c r="F1017" s="2">
        <v>38.99</v>
      </c>
      <c r="G1017" s="2">
        <v>39.31</v>
      </c>
      <c r="H1017" s="6">
        <v>79.5</v>
      </c>
      <c r="J1017" s="10">
        <f t="shared" si="113"/>
        <v>1015</v>
      </c>
      <c r="K1017" s="4">
        <f t="shared" si="114"/>
        <v>4.9415894039679671</v>
      </c>
      <c r="L1017" s="4">
        <f t="shared" si="115"/>
        <v>21.93158940396772</v>
      </c>
      <c r="M1017" s="4">
        <f t="shared" si="116"/>
        <v>184.23158940396775</v>
      </c>
      <c r="N1017" s="4">
        <f t="shared" si="117"/>
        <v>17.801589403967881</v>
      </c>
      <c r="O1017" s="4">
        <f t="shared" si="118"/>
        <v>38.33158940396806</v>
      </c>
      <c r="P1017" s="4">
        <f t="shared" si="119"/>
        <v>54.681589403967884</v>
      </c>
      <c r="Q1017" s="11">
        <f>IF(H1017&lt;75,H1017-$I$2+Q1016,H1017-$I$2+Q1016)</f>
        <v>396.81158940396813</v>
      </c>
    </row>
    <row r="1018" spans="1:17">
      <c r="A1018" s="3">
        <v>1016</v>
      </c>
      <c r="B1018" s="2">
        <v>38.74</v>
      </c>
      <c r="C1018" s="2">
        <v>39.15</v>
      </c>
      <c r="D1018" s="2">
        <v>39.39</v>
      </c>
      <c r="E1018" s="2">
        <v>38.97</v>
      </c>
      <c r="F1018" s="2">
        <v>39.130000000000003</v>
      </c>
      <c r="G1018" s="2">
        <v>39.08</v>
      </c>
      <c r="H1018" s="2">
        <v>39.78</v>
      </c>
      <c r="J1018" s="10">
        <f t="shared" si="113"/>
        <v>1016</v>
      </c>
      <c r="K1018" s="4">
        <f t="shared" si="114"/>
        <v>4.2958372753019276</v>
      </c>
      <c r="L1018" s="4">
        <f t="shared" si="115"/>
        <v>21.695837275301677</v>
      </c>
      <c r="M1018" s="4">
        <f t="shared" si="116"/>
        <v>184.23583727530172</v>
      </c>
      <c r="N1018" s="4">
        <f t="shared" si="117"/>
        <v>17.385837275301839</v>
      </c>
      <c r="O1018" s="4">
        <f t="shared" si="118"/>
        <v>38.075837275302021</v>
      </c>
      <c r="P1018" s="4">
        <f t="shared" si="119"/>
        <v>54.375837275301841</v>
      </c>
      <c r="Q1018" s="4">
        <f>IF(H1018&lt;75,H1018-$I$2+Q1017,H1018-$I$2+Q1017-60)</f>
        <v>397.20583727530209</v>
      </c>
    </row>
    <row r="1019" spans="1:17">
      <c r="A1019" s="3">
        <v>1017</v>
      </c>
      <c r="B1019" s="2">
        <v>38.659999999999997</v>
      </c>
      <c r="C1019" s="2">
        <v>38.94</v>
      </c>
      <c r="D1019" s="2">
        <v>39.909999999999997</v>
      </c>
      <c r="E1019" s="2">
        <v>39.43</v>
      </c>
      <c r="F1019" s="2">
        <v>39.130000000000003</v>
      </c>
      <c r="G1019" s="2">
        <v>39.07</v>
      </c>
      <c r="H1019" s="2">
        <v>39.76</v>
      </c>
      <c r="J1019" s="10">
        <f t="shared" si="113"/>
        <v>1017</v>
      </c>
      <c r="K1019" s="4">
        <f t="shared" si="114"/>
        <v>3.5700851466358827</v>
      </c>
      <c r="L1019" s="4">
        <f t="shared" si="115"/>
        <v>21.250085146635634</v>
      </c>
      <c r="M1019" s="4">
        <f t="shared" si="116"/>
        <v>184.76008514663567</v>
      </c>
      <c r="N1019" s="4">
        <f t="shared" si="117"/>
        <v>17.430085146635797</v>
      </c>
      <c r="O1019" s="4">
        <f t="shared" si="118"/>
        <v>37.820085146635982</v>
      </c>
      <c r="P1019" s="4">
        <f t="shared" si="119"/>
        <v>54.060085146635799</v>
      </c>
      <c r="Q1019" s="4">
        <f>IF(H1019&lt;75,H1019-$I$2+Q1018,H1019-$I$2+Q1018-60)</f>
        <v>397.58008514663607</v>
      </c>
    </row>
    <row r="1020" spans="1:17">
      <c r="A1020" s="3">
        <v>1018</v>
      </c>
      <c r="B1020" s="2">
        <v>38.58</v>
      </c>
      <c r="C1020" s="2">
        <v>38.770000000000003</v>
      </c>
      <c r="D1020" s="2">
        <v>40.229999999999997</v>
      </c>
      <c r="E1020" s="2">
        <v>39.28</v>
      </c>
      <c r="F1020" s="2">
        <v>39.03</v>
      </c>
      <c r="G1020" s="2">
        <v>38.93</v>
      </c>
      <c r="H1020" s="2">
        <v>39.72</v>
      </c>
      <c r="J1020" s="10">
        <f t="shared" si="113"/>
        <v>1018</v>
      </c>
      <c r="K1020" s="4">
        <f t="shared" si="114"/>
        <v>2.7643330179698395</v>
      </c>
      <c r="L1020" s="4">
        <f t="shared" si="115"/>
        <v>20.634333017969595</v>
      </c>
      <c r="M1020" s="4">
        <f t="shared" si="116"/>
        <v>185.60433301796962</v>
      </c>
      <c r="N1020" s="4">
        <f t="shared" si="117"/>
        <v>17.324333017969757</v>
      </c>
      <c r="O1020" s="4">
        <f t="shared" si="118"/>
        <v>37.464333017969942</v>
      </c>
      <c r="P1020" s="4">
        <f t="shared" si="119"/>
        <v>53.604333017969758</v>
      </c>
      <c r="Q1020" s="4">
        <f>IF(H1020&lt;75,H1020-$I$2+Q1019,H1020-$I$2+Q1019-60)</f>
        <v>397.91433301797002</v>
      </c>
    </row>
    <row r="1021" spans="1:17">
      <c r="A1021" s="3">
        <v>1019</v>
      </c>
      <c r="B1021" s="2">
        <v>38.71</v>
      </c>
      <c r="C1021" s="2">
        <v>39.39</v>
      </c>
      <c r="D1021" s="2">
        <v>39.61</v>
      </c>
      <c r="E1021" s="2">
        <v>49.41</v>
      </c>
      <c r="F1021" s="2">
        <v>39.299999999999997</v>
      </c>
      <c r="G1021" s="2">
        <v>39.07</v>
      </c>
      <c r="H1021" s="2">
        <v>39.479999999999997</v>
      </c>
      <c r="J1021" s="10">
        <f t="shared" si="113"/>
        <v>1019</v>
      </c>
      <c r="K1021" s="4">
        <f t="shared" si="114"/>
        <v>2.0885808893037989</v>
      </c>
      <c r="L1021" s="4">
        <f t="shared" si="115"/>
        <v>20.638580889303554</v>
      </c>
      <c r="M1021" s="4">
        <f t="shared" si="116"/>
        <v>185.82858088930357</v>
      </c>
      <c r="N1021" s="4">
        <f t="shared" si="117"/>
        <v>27.348580889303712</v>
      </c>
      <c r="O1021" s="4">
        <f t="shared" si="118"/>
        <v>37.378580889303898</v>
      </c>
      <c r="P1021" s="4">
        <f t="shared" si="119"/>
        <v>53.288580889303717</v>
      </c>
      <c r="Q1021" s="4">
        <f>IF(H1021&lt;75,H1021-$I$2+Q1020,H1021-$I$2+Q1020-60)</f>
        <v>398.00858088930397</v>
      </c>
    </row>
    <row r="1022" spans="1:17">
      <c r="A1022" s="3">
        <v>1020</v>
      </c>
      <c r="B1022" s="2">
        <v>38.630000000000003</v>
      </c>
      <c r="C1022" s="2">
        <v>38.72</v>
      </c>
      <c r="D1022" s="2">
        <v>39.19</v>
      </c>
      <c r="E1022" s="2">
        <v>39.08</v>
      </c>
      <c r="F1022" s="2">
        <v>39.369999999999997</v>
      </c>
      <c r="G1022" s="2">
        <v>39.06</v>
      </c>
      <c r="H1022" s="2">
        <v>39.51</v>
      </c>
      <c r="J1022" s="10">
        <f t="shared" si="113"/>
        <v>1020</v>
      </c>
      <c r="K1022" s="4">
        <f t="shared" si="114"/>
        <v>1.33282876063776</v>
      </c>
      <c r="L1022" s="4">
        <f t="shared" si="115"/>
        <v>19.972828760637512</v>
      </c>
      <c r="M1022" s="4">
        <f t="shared" si="116"/>
        <v>185.63282876063752</v>
      </c>
      <c r="N1022" s="4">
        <f t="shared" si="117"/>
        <v>27.042828760637668</v>
      </c>
      <c r="O1022" s="4">
        <f t="shared" si="118"/>
        <v>37.362828760637854</v>
      </c>
      <c r="P1022" s="4">
        <f t="shared" si="119"/>
        <v>52.962828760637677</v>
      </c>
      <c r="Q1022" s="4">
        <f>IF(H1022&lt;75,H1022-$I$2+Q1021,H1022-$I$2+Q1021-60)</f>
        <v>398.13282876063795</v>
      </c>
    </row>
    <row r="1023" spans="1:17">
      <c r="A1023" s="3">
        <v>1021</v>
      </c>
      <c r="B1023" s="2">
        <v>38.65</v>
      </c>
      <c r="C1023" s="2">
        <v>38.75</v>
      </c>
      <c r="D1023" s="2">
        <v>39.43</v>
      </c>
      <c r="E1023" s="2">
        <v>39.79</v>
      </c>
      <c r="F1023" s="2">
        <v>39.32</v>
      </c>
      <c r="G1023" s="2">
        <v>39.450000000000003</v>
      </c>
      <c r="H1023" s="2">
        <v>39.83</v>
      </c>
      <c r="J1023" s="10">
        <f t="shared" si="113"/>
        <v>1021</v>
      </c>
      <c r="K1023" s="4">
        <f t="shared" si="114"/>
        <v>0.59707663197171712</v>
      </c>
      <c r="L1023" s="4">
        <f t="shared" si="115"/>
        <v>19.33707663197147</v>
      </c>
      <c r="M1023" s="4">
        <f t="shared" si="116"/>
        <v>185.67707663197149</v>
      </c>
      <c r="N1023" s="4">
        <f t="shared" si="117"/>
        <v>27.447076631971626</v>
      </c>
      <c r="O1023" s="4">
        <f t="shared" si="118"/>
        <v>37.297076631971812</v>
      </c>
      <c r="P1023" s="4">
        <f t="shared" si="119"/>
        <v>53.027076631971639</v>
      </c>
      <c r="Q1023" s="4">
        <f>IF(H1023&lt;75,H1023-$I$2+Q1022,H1023-$I$2+Q1022-60)</f>
        <v>398.57707663197192</v>
      </c>
    </row>
    <row r="1024" spans="1:17">
      <c r="A1024" s="3">
        <v>1022</v>
      </c>
      <c r="B1024" s="2">
        <v>38.78</v>
      </c>
      <c r="C1024" s="2">
        <v>39.01</v>
      </c>
      <c r="D1024" s="2">
        <v>39.21</v>
      </c>
      <c r="E1024" s="2">
        <v>39.15</v>
      </c>
      <c r="F1024" s="2">
        <v>40.020000000000003</v>
      </c>
      <c r="G1024" s="2">
        <v>104.52</v>
      </c>
      <c r="H1024" s="2">
        <v>39.74</v>
      </c>
      <c r="J1024" s="10">
        <f t="shared" si="113"/>
        <v>1022</v>
      </c>
      <c r="K1024" s="4">
        <f t="shared" si="114"/>
        <v>-8.6754966943232148E-3</v>
      </c>
      <c r="L1024" s="4">
        <f t="shared" si="115"/>
        <v>18.961324503305427</v>
      </c>
      <c r="M1024" s="4">
        <f t="shared" si="116"/>
        <v>185.50132450330545</v>
      </c>
      <c r="N1024" s="4">
        <f t="shared" si="117"/>
        <v>27.211324503305583</v>
      </c>
      <c r="O1024" s="4">
        <f t="shared" si="118"/>
        <v>37.931324503305774</v>
      </c>
      <c r="P1024" s="4">
        <f t="shared" si="119"/>
        <v>58.161324503305593</v>
      </c>
      <c r="Q1024" s="4">
        <f>IF(H1024&lt;75,H1024-$I$2+Q1023,H1024-$I$2+Q1023-60)</f>
        <v>398.93132450330586</v>
      </c>
    </row>
    <row r="1025" spans="1:17">
      <c r="A1025" s="3">
        <v>1026</v>
      </c>
      <c r="B1025" s="2">
        <v>39.74</v>
      </c>
      <c r="C1025" s="2">
        <v>38.86</v>
      </c>
      <c r="D1025" s="2">
        <v>39.33</v>
      </c>
      <c r="E1025" s="2">
        <v>39.11</v>
      </c>
      <c r="F1025" s="2">
        <v>39.340000000000003</v>
      </c>
      <c r="G1025" s="2">
        <v>39.21</v>
      </c>
      <c r="H1025" s="2">
        <v>39.869999999999997</v>
      </c>
      <c r="J1025" s="10">
        <f t="shared" si="113"/>
        <v>1026</v>
      </c>
      <c r="K1025" s="4">
        <f t="shared" si="114"/>
        <v>0.3455723746396373</v>
      </c>
      <c r="L1025" s="4">
        <f t="shared" si="115"/>
        <v>18.435572374639385</v>
      </c>
      <c r="M1025" s="4">
        <f t="shared" si="116"/>
        <v>185.44557237463943</v>
      </c>
      <c r="N1025" s="4">
        <f t="shared" si="117"/>
        <v>26.935572374639541</v>
      </c>
      <c r="O1025" s="4">
        <f t="shared" si="118"/>
        <v>37.885572374639736</v>
      </c>
      <c r="P1025" s="4">
        <f t="shared" si="119"/>
        <v>57.985572374639553</v>
      </c>
      <c r="Q1025" s="4">
        <f>IF(H1025&lt;75,H1025-$I$2+Q1024,H1025-$I$2+Q1024-60)</f>
        <v>399.41557237463979</v>
      </c>
    </row>
    <row r="1026" spans="1:17">
      <c r="A1026" s="3">
        <v>1027</v>
      </c>
      <c r="B1026" s="2">
        <v>39.36</v>
      </c>
      <c r="C1026" s="2">
        <v>38.82</v>
      </c>
      <c r="D1026" s="2">
        <v>39.299999999999997</v>
      </c>
      <c r="E1026" s="2">
        <v>39.08</v>
      </c>
      <c r="F1026" s="2">
        <v>40.15</v>
      </c>
      <c r="G1026" s="2">
        <v>39.22</v>
      </c>
      <c r="H1026" s="2">
        <v>39.56</v>
      </c>
      <c r="J1026" s="10">
        <f t="shared" si="113"/>
        <v>1027</v>
      </c>
      <c r="K1026" s="4">
        <f t="shared" si="114"/>
        <v>0.31982024597359526</v>
      </c>
      <c r="L1026" s="4">
        <f t="shared" si="115"/>
        <v>17.869820245973344</v>
      </c>
      <c r="M1026" s="4">
        <f t="shared" si="116"/>
        <v>185.35982024597337</v>
      </c>
      <c r="N1026" s="4">
        <f t="shared" si="117"/>
        <v>26.629820245973498</v>
      </c>
      <c r="O1026" s="4">
        <f t="shared" si="118"/>
        <v>38.649820245973693</v>
      </c>
      <c r="P1026" s="4">
        <f t="shared" si="119"/>
        <v>57.81982024597351</v>
      </c>
      <c r="Q1026" s="4">
        <f>IF(H1026&lt;75,H1026-$I$2+Q1025,H1026-$I$2+Q1025-60)</f>
        <v>399.58982024597378</v>
      </c>
    </row>
    <row r="1027" spans="1:17">
      <c r="A1027" s="3">
        <v>1028</v>
      </c>
      <c r="B1027" s="2">
        <v>40.18</v>
      </c>
      <c r="C1027" s="2">
        <v>38.869999999999997</v>
      </c>
      <c r="D1027" s="2">
        <v>39.229999999999997</v>
      </c>
      <c r="E1027" s="2">
        <v>39.090000000000003</v>
      </c>
      <c r="F1027" s="2">
        <v>39.130000000000003</v>
      </c>
      <c r="G1027" s="2">
        <v>39.17</v>
      </c>
      <c r="H1027" s="2">
        <v>39.35</v>
      </c>
      <c r="J1027" s="10">
        <f t="shared" ref="J1027:J1059" si="120">A1027</f>
        <v>1028</v>
      </c>
      <c r="K1027" s="4">
        <f t="shared" si="114"/>
        <v>1.1140681173075535</v>
      </c>
      <c r="L1027" s="4">
        <f t="shared" si="115"/>
        <v>17.3540681173073</v>
      </c>
      <c r="M1027" s="4">
        <f t="shared" si="116"/>
        <v>185.20406811730732</v>
      </c>
      <c r="N1027" s="4">
        <f t="shared" si="117"/>
        <v>26.33406811730746</v>
      </c>
      <c r="O1027" s="4">
        <f t="shared" si="118"/>
        <v>38.394068117307654</v>
      </c>
      <c r="P1027" s="4">
        <f t="shared" si="119"/>
        <v>57.60406811730747</v>
      </c>
      <c r="Q1027" s="4">
        <f>IF(H1027&lt;75,H1027-$I$2+Q1026,H1027-$I$2+Q1026-60)</f>
        <v>399.55406811730774</v>
      </c>
    </row>
    <row r="1028" spans="1:17">
      <c r="A1028" s="3">
        <v>1029</v>
      </c>
      <c r="B1028" s="2">
        <v>39.119999999999997</v>
      </c>
      <c r="C1028" s="2">
        <v>38.78</v>
      </c>
      <c r="D1028" s="2">
        <v>39.369999999999997</v>
      </c>
      <c r="E1028" s="2">
        <v>39.31</v>
      </c>
      <c r="F1028" s="2">
        <v>39.1</v>
      </c>
      <c r="G1028" s="2">
        <v>39.01</v>
      </c>
      <c r="H1028" s="2">
        <v>39.46</v>
      </c>
      <c r="J1028" s="10">
        <f t="shared" si="120"/>
        <v>1029</v>
      </c>
      <c r="K1028" s="4">
        <f t="shared" ref="K1028:K1059" si="121">IF(B1028&lt;75,B1028-$I$2+K1027,B1028-$I$2+K1027-60)</f>
        <v>0.84831598864150948</v>
      </c>
      <c r="L1028" s="4">
        <f t="shared" ref="L1028:L1059" si="122">IF(C1028&lt;75,C1028-$I$2+L1027,C1028-$I$2+L1027-60)</f>
        <v>16.748315988641259</v>
      </c>
      <c r="M1028" s="4">
        <f>IF(D1028&lt;75,D1028-$I$2+M1027,D1028-$I$2+M1027-60)</f>
        <v>185.18831598864128</v>
      </c>
      <c r="N1028" s="4">
        <f t="shared" ref="N1028:N1059" si="123">IF(E1028&lt;75,E1028-$I$2+N1027,E1028-$I$2+N1027-60)</f>
        <v>26.258315988641421</v>
      </c>
      <c r="O1028" s="4">
        <f>IF(F1028&lt;75,F1028-$I$2+O1027,F1028-$I$2+O1027-60)</f>
        <v>38.108315988641614</v>
      </c>
      <c r="P1028" s="4">
        <f>IF(G1028&lt;75,G1028-$I$2+P1027,G1028-$I$2+P1027-60)</f>
        <v>57.228315988641427</v>
      </c>
      <c r="Q1028" s="4">
        <f>IF(H1028&lt;75,H1028-$I$2+Q1027,H1028-$I$2+Q1027-60)</f>
        <v>399.6283159886417</v>
      </c>
    </row>
    <row r="1029" spans="1:17">
      <c r="A1029" s="3">
        <v>1030</v>
      </c>
      <c r="B1029" s="2">
        <v>39.1</v>
      </c>
      <c r="C1029" s="2">
        <v>38.799999999999997</v>
      </c>
      <c r="D1029" s="2">
        <v>39.659999999999997</v>
      </c>
      <c r="E1029" s="2">
        <v>38.979999999999997</v>
      </c>
      <c r="F1029" s="2">
        <v>39.19</v>
      </c>
      <c r="G1029" s="2">
        <v>39.08</v>
      </c>
      <c r="H1029" s="2">
        <v>39.39</v>
      </c>
      <c r="J1029" s="10">
        <f t="shared" si="120"/>
        <v>1030</v>
      </c>
      <c r="K1029" s="4">
        <f t="shared" si="121"/>
        <v>0.56256385997546943</v>
      </c>
      <c r="L1029" s="4">
        <f t="shared" si="122"/>
        <v>16.162563859975215</v>
      </c>
      <c r="M1029" s="4">
        <f>IF(D1029&lt;75,D1029-$I$2+M1028,D1029-$I$2+M1028-60)</f>
        <v>185.46256385997523</v>
      </c>
      <c r="N1029" s="4">
        <f t="shared" si="123"/>
        <v>25.852563859975376</v>
      </c>
      <c r="O1029" s="4">
        <f>IF(F1029&lt;75,F1029-$I$2+O1028,F1029-$I$2+O1028-60)</f>
        <v>37.91256385997557</v>
      </c>
      <c r="P1029" s="4">
        <f>IF(G1029&lt;75,G1029-$I$2+P1028,G1029-$I$2+P1028-60)</f>
        <v>56.922563859975384</v>
      </c>
      <c r="Q1029" s="4">
        <f>IF(H1029&lt;75,H1029-$I$2+Q1028,H1029-$I$2+Q1028-60)</f>
        <v>399.63256385997568</v>
      </c>
    </row>
    <row r="1030" spans="1:17">
      <c r="A1030" s="3">
        <v>1031</v>
      </c>
      <c r="B1030" s="2">
        <v>39.18</v>
      </c>
      <c r="C1030" s="2">
        <v>38.72</v>
      </c>
      <c r="D1030" s="2">
        <v>39.130000000000003</v>
      </c>
      <c r="E1030" s="2">
        <v>39.200000000000003</v>
      </c>
      <c r="F1030" s="2">
        <v>41.47</v>
      </c>
      <c r="G1030" s="2">
        <v>39.14</v>
      </c>
      <c r="H1030" s="2">
        <v>39.549999999999997</v>
      </c>
      <c r="J1030" s="10">
        <f t="shared" si="120"/>
        <v>1031</v>
      </c>
      <c r="K1030" s="4">
        <f t="shared" si="121"/>
        <v>0.35681173130942767</v>
      </c>
      <c r="L1030" s="4">
        <f t="shared" si="122"/>
        <v>15.496811731309172</v>
      </c>
      <c r="M1030" s="4">
        <f>IF(D1030&lt;75,D1030-$I$2+M1029,D1030-$I$2+M1029-60)</f>
        <v>185.20681173130919</v>
      </c>
      <c r="N1030" s="4">
        <f t="shared" si="123"/>
        <v>25.666811731309338</v>
      </c>
      <c r="O1030" s="4">
        <f>IF(F1030&lt;75,F1030-$I$2+O1029,F1030-$I$2+O1029-60)</f>
        <v>39.996811731309528</v>
      </c>
      <c r="P1030" s="4">
        <f>IF(G1030&lt;75,G1030-$I$2+P1029,G1030-$I$2+P1029-60)</f>
        <v>56.676811731309343</v>
      </c>
      <c r="Q1030" s="4">
        <f>IF(H1030&lt;75,H1030-$I$2+Q1029,H1030-$I$2+Q1029-60)</f>
        <v>399.79681173130962</v>
      </c>
    </row>
    <row r="1031" spans="1:17">
      <c r="A1031" s="3">
        <v>1032</v>
      </c>
      <c r="B1031" s="2">
        <v>39.46</v>
      </c>
      <c r="C1031" s="2">
        <v>38.81</v>
      </c>
      <c r="D1031" s="2">
        <v>39.21</v>
      </c>
      <c r="E1031" s="2">
        <v>39.08</v>
      </c>
      <c r="F1031" s="2">
        <v>39.380000000000003</v>
      </c>
      <c r="G1031" s="2">
        <v>39.1</v>
      </c>
      <c r="H1031" s="2">
        <v>39.5</v>
      </c>
      <c r="J1031" s="10">
        <f t="shared" si="120"/>
        <v>1032</v>
      </c>
      <c r="K1031" s="4">
        <f t="shared" si="121"/>
        <v>0.43105960264338705</v>
      </c>
      <c r="L1031" s="4">
        <f t="shared" si="122"/>
        <v>14.921059602643133</v>
      </c>
      <c r="M1031" s="4">
        <f>IF(D1031&lt;75,D1031-$I$2+M1030,D1031-$I$2+M1030-60)</f>
        <v>185.03105960264315</v>
      </c>
      <c r="N1031" s="4">
        <f t="shared" si="123"/>
        <v>25.361059602643294</v>
      </c>
      <c r="O1031" s="4">
        <f>IF(F1031&lt;75,F1031-$I$2+O1030,F1031-$I$2+O1030-60)</f>
        <v>39.991059602643489</v>
      </c>
      <c r="P1031" s="4">
        <f>IF(G1031&lt;75,G1031-$I$2+P1030,G1031-$I$2+P1030-60)</f>
        <v>56.391059602643303</v>
      </c>
      <c r="Q1031" s="4">
        <f>IF(H1031&lt;75,H1031-$I$2+Q1030,H1031-$I$2+Q1030-60)</f>
        <v>399.9110596026436</v>
      </c>
    </row>
    <row r="1032" spans="1:17">
      <c r="A1032" s="3">
        <v>1033</v>
      </c>
      <c r="B1032" s="2">
        <v>38.79</v>
      </c>
      <c r="C1032" s="2">
        <v>38.99</v>
      </c>
      <c r="D1032" s="2">
        <v>39.119999999999997</v>
      </c>
      <c r="E1032" s="2">
        <v>39.25</v>
      </c>
      <c r="F1032" s="2">
        <v>39.200000000000003</v>
      </c>
      <c r="G1032" s="2">
        <v>38.979999999999997</v>
      </c>
      <c r="H1032" s="2">
        <v>39.26</v>
      </c>
      <c r="J1032" s="10">
        <f t="shared" si="120"/>
        <v>1033</v>
      </c>
      <c r="K1032" s="4">
        <f t="shared" si="121"/>
        <v>-0.16469252602265527</v>
      </c>
      <c r="L1032" s="4">
        <f t="shared" si="122"/>
        <v>14.525307473977094</v>
      </c>
      <c r="M1032" s="4">
        <f>IF(D1032&lt;75,D1032-$I$2+M1031,D1032-$I$2+M1031-60)</f>
        <v>184.76530747397712</v>
      </c>
      <c r="N1032" s="4">
        <f t="shared" si="123"/>
        <v>25.225307473977253</v>
      </c>
      <c r="O1032" s="4">
        <f>IF(F1032&lt;75,F1032-$I$2+O1031,F1032-$I$2+O1031-60)</f>
        <v>39.80530747397745</v>
      </c>
      <c r="P1032" s="4">
        <f>IF(G1032&lt;75,G1032-$I$2+P1031,G1032-$I$2+P1031-60)</f>
        <v>55.985307473977258</v>
      </c>
      <c r="Q1032" s="4">
        <f>IF(H1032&lt;75,H1032-$I$2+Q1031,H1032-$I$2+Q1031-60)</f>
        <v>399.78530747397758</v>
      </c>
    </row>
    <row r="1033" spans="1:17">
      <c r="A1033" s="3">
        <v>1034</v>
      </c>
      <c r="B1033" s="2">
        <v>38.74</v>
      </c>
      <c r="C1033" s="2">
        <v>38.94</v>
      </c>
      <c r="D1033" s="2">
        <v>39.049999999999997</v>
      </c>
      <c r="E1033" s="2">
        <v>39.409999999999997</v>
      </c>
      <c r="F1033" s="2">
        <v>39.369999999999997</v>
      </c>
      <c r="G1033" s="2">
        <v>39</v>
      </c>
      <c r="H1033" s="2">
        <v>39.29</v>
      </c>
      <c r="J1033" s="10">
        <f t="shared" si="120"/>
        <v>1034</v>
      </c>
      <c r="K1033" s="4">
        <f t="shared" si="121"/>
        <v>-0.81044465468869475</v>
      </c>
      <c r="L1033" s="4">
        <f t="shared" si="122"/>
        <v>14.07955534531105</v>
      </c>
      <c r="M1033" s="4">
        <f>IF(D1033&lt;75,D1033-$I$2+M1032,D1033-$I$2+M1032-60)</f>
        <v>184.42955534531109</v>
      </c>
      <c r="N1033" s="4">
        <f t="shared" si="123"/>
        <v>25.249555345311208</v>
      </c>
      <c r="O1033" s="4">
        <f>IF(F1033&lt;75,F1033-$I$2+O1032,F1033-$I$2+O1032-60)</f>
        <v>39.789555345311406</v>
      </c>
      <c r="P1033" s="4">
        <f>IF(G1033&lt;75,G1033-$I$2+P1032,G1033-$I$2+P1032-60)</f>
        <v>55.599555345311217</v>
      </c>
      <c r="Q1033" s="4">
        <f>IF(H1033&lt;75,H1033-$I$2+Q1032,H1033-$I$2+Q1032-60)</f>
        <v>399.68955534531153</v>
      </c>
    </row>
    <row r="1034" spans="1:17">
      <c r="A1034" s="3">
        <v>1035</v>
      </c>
      <c r="B1034" s="2">
        <v>38.72</v>
      </c>
      <c r="C1034" s="2">
        <v>39.35</v>
      </c>
      <c r="D1034" s="2">
        <v>39.159999999999997</v>
      </c>
      <c r="E1034" s="2">
        <v>38.97</v>
      </c>
      <c r="F1034" s="2">
        <v>39.26</v>
      </c>
      <c r="G1034" s="2">
        <v>38.86</v>
      </c>
      <c r="H1034" s="2">
        <v>39.28</v>
      </c>
      <c r="J1034" s="10">
        <f t="shared" si="120"/>
        <v>1035</v>
      </c>
      <c r="K1034" s="4">
        <f t="shared" si="121"/>
        <v>-1.4761967833547374</v>
      </c>
      <c r="L1034" s="4">
        <f t="shared" si="122"/>
        <v>14.04380321664501</v>
      </c>
      <c r="M1034" s="4">
        <f>IF(D1034&lt;75,D1034-$I$2+M1033,D1034-$I$2+M1033-60)</f>
        <v>184.20380321664504</v>
      </c>
      <c r="N1034" s="4">
        <f t="shared" si="123"/>
        <v>24.833803216645165</v>
      </c>
      <c r="O1034" s="4">
        <f>IF(F1034&lt;75,F1034-$I$2+O1033,F1034-$I$2+O1033-60)</f>
        <v>39.663803216645363</v>
      </c>
      <c r="P1034" s="4">
        <f>IF(G1034&lt;75,G1034-$I$2+P1033,G1034-$I$2+P1033-60)</f>
        <v>55.073803216645175</v>
      </c>
      <c r="Q1034" s="4">
        <f>IF(H1034&lt;75,H1034-$I$2+Q1033,H1034-$I$2+Q1033-60)</f>
        <v>399.58380321664549</v>
      </c>
    </row>
    <row r="1035" spans="1:17">
      <c r="A1035" s="3">
        <v>1036</v>
      </c>
      <c r="B1035" s="2">
        <v>38.840000000000003</v>
      </c>
      <c r="C1035" s="2">
        <v>102.85</v>
      </c>
      <c r="D1035" s="2">
        <v>39.22</v>
      </c>
      <c r="E1035" s="2">
        <v>39.049999999999997</v>
      </c>
      <c r="F1035" s="2">
        <v>39.15</v>
      </c>
      <c r="G1035" s="2">
        <v>39</v>
      </c>
      <c r="H1035" s="2">
        <v>39.35</v>
      </c>
      <c r="J1035" s="10">
        <f t="shared" si="120"/>
        <v>1036</v>
      </c>
      <c r="K1035" s="4">
        <f t="shared" si="121"/>
        <v>-2.0219489120207754</v>
      </c>
      <c r="L1035" s="4">
        <f t="shared" si="122"/>
        <v>17.50805108797897</v>
      </c>
      <c r="M1035" s="4">
        <f>IF(D1035&lt;75,D1035-$I$2+M1034,D1035-$I$2+M1034-60)</f>
        <v>184.038051087979</v>
      </c>
      <c r="N1035" s="4">
        <f t="shared" si="123"/>
        <v>24.498051087979121</v>
      </c>
      <c r="O1035" s="4">
        <f>IF(F1035&lt;75,F1035-$I$2+O1034,F1035-$I$2+O1034-60)</f>
        <v>39.42805108797932</v>
      </c>
      <c r="P1035" s="4">
        <f>IF(G1035&lt;75,G1035-$I$2+P1034,G1035-$I$2+P1034-60)</f>
        <v>54.688051087979133</v>
      </c>
      <c r="Q1035" s="4">
        <f>IF(H1035&lt;75,H1035-$I$2+Q1034,H1035-$I$2+Q1034-60)</f>
        <v>399.54805108797945</v>
      </c>
    </row>
    <row r="1036" spans="1:17">
      <c r="A1036" s="3">
        <v>1037</v>
      </c>
      <c r="B1036" s="2">
        <v>55.17</v>
      </c>
      <c r="C1036" s="2">
        <v>38.92</v>
      </c>
      <c r="D1036" s="2">
        <v>39.270000000000003</v>
      </c>
      <c r="E1036" s="2">
        <v>39.159999999999997</v>
      </c>
      <c r="F1036" s="2">
        <v>39.5</v>
      </c>
      <c r="G1036" s="2">
        <v>39.14</v>
      </c>
      <c r="H1036" s="2">
        <v>39.700000000000003</v>
      </c>
      <c r="J1036" s="10">
        <f t="shared" si="120"/>
        <v>1037</v>
      </c>
      <c r="K1036" s="4">
        <f t="shared" si="121"/>
        <v>13.762298959313185</v>
      </c>
      <c r="L1036" s="4">
        <f t="shared" si="122"/>
        <v>17.04229895931293</v>
      </c>
      <c r="M1036" s="4">
        <f>IF(D1036&lt;75,D1036-$I$2+M1035,D1036-$I$2+M1035-60)</f>
        <v>183.92229895931297</v>
      </c>
      <c r="N1036" s="4">
        <f t="shared" si="123"/>
        <v>24.272298959313076</v>
      </c>
      <c r="O1036" s="4">
        <f>IF(F1036&lt;75,F1036-$I$2+O1035,F1036-$I$2+O1035-60)</f>
        <v>39.542298959313278</v>
      </c>
      <c r="P1036" s="4">
        <f>IF(G1036&lt;75,G1036-$I$2+P1035,G1036-$I$2+P1035-60)</f>
        <v>54.442298959313092</v>
      </c>
      <c r="Q1036" s="4">
        <f>IF(H1036&lt;75,H1036-$I$2+Q1035,H1036-$I$2+Q1035-60)</f>
        <v>399.86229895931342</v>
      </c>
    </row>
    <row r="1037" spans="1:17">
      <c r="A1037" s="3">
        <v>1038</v>
      </c>
      <c r="B1037" s="2">
        <v>38.770000000000003</v>
      </c>
      <c r="C1037" s="2">
        <v>38.86</v>
      </c>
      <c r="D1037" s="2">
        <v>39.03</v>
      </c>
      <c r="E1037" s="2">
        <v>39.19</v>
      </c>
      <c r="F1037" s="2">
        <v>39.39</v>
      </c>
      <c r="G1037" s="2">
        <v>38.92</v>
      </c>
      <c r="H1037" s="2">
        <v>39.35</v>
      </c>
      <c r="J1037" s="10">
        <f t="shared" si="120"/>
        <v>1038</v>
      </c>
      <c r="K1037" s="4">
        <f t="shared" si="121"/>
        <v>13.146546830647146</v>
      </c>
      <c r="L1037" s="4">
        <f t="shared" si="122"/>
        <v>16.516546830646888</v>
      </c>
      <c r="M1037" s="4">
        <f>IF(D1037&lt;75,D1037-$I$2+M1036,D1037-$I$2+M1036-60)</f>
        <v>183.56654683064693</v>
      </c>
      <c r="N1037" s="4">
        <f t="shared" si="123"/>
        <v>24.076546830647032</v>
      </c>
      <c r="O1037" s="4">
        <f>IF(F1037&lt;75,F1037-$I$2+O1036,F1037-$I$2+O1036-60)</f>
        <v>39.546546830647237</v>
      </c>
      <c r="P1037" s="4">
        <f>IF(G1037&lt;75,G1037-$I$2+P1036,G1037-$I$2+P1036-60)</f>
        <v>53.976546830647052</v>
      </c>
      <c r="Q1037" s="4">
        <f>IF(H1037&lt;75,H1037-$I$2+Q1036,H1037-$I$2+Q1036-60)</f>
        <v>399.82654683064737</v>
      </c>
    </row>
    <row r="1038" spans="1:17">
      <c r="A1038" s="3">
        <v>1039</v>
      </c>
      <c r="B1038" s="2">
        <v>38.69</v>
      </c>
      <c r="C1038" s="2">
        <v>38.69</v>
      </c>
      <c r="D1038" s="2">
        <v>39.29</v>
      </c>
      <c r="E1038" s="2">
        <v>39.15</v>
      </c>
      <c r="F1038" s="2">
        <v>39.36</v>
      </c>
      <c r="G1038" s="2">
        <v>38.82</v>
      </c>
      <c r="H1038" s="2">
        <v>39.57</v>
      </c>
      <c r="J1038" s="10">
        <f t="shared" si="120"/>
        <v>1039</v>
      </c>
      <c r="K1038" s="4">
        <f t="shared" si="121"/>
        <v>12.450794701981103</v>
      </c>
      <c r="L1038" s="4">
        <f t="shared" si="122"/>
        <v>15.820794701980844</v>
      </c>
      <c r="M1038" s="4">
        <f>IF(D1038&lt;75,D1038-$I$2+M1037,D1038-$I$2+M1037-60)</f>
        <v>183.47079470198088</v>
      </c>
      <c r="N1038" s="4">
        <f t="shared" si="123"/>
        <v>23.84079470198099</v>
      </c>
      <c r="O1038" s="4">
        <f>IF(F1038&lt;75,F1038-$I$2+O1037,F1038-$I$2+O1037-60)</f>
        <v>39.520794701981195</v>
      </c>
      <c r="P1038" s="4">
        <f>IF(G1038&lt;75,G1038-$I$2+P1037,G1038-$I$2+P1037-60)</f>
        <v>53.410794701981011</v>
      </c>
      <c r="Q1038" s="4">
        <f>IF(H1038&lt;75,H1038-$I$2+Q1037,H1038-$I$2+Q1037-60)</f>
        <v>400.01079470198135</v>
      </c>
    </row>
    <row r="1039" spans="1:17">
      <c r="A1039" s="3">
        <v>1040</v>
      </c>
      <c r="B1039" s="2">
        <v>38.76</v>
      </c>
      <c r="C1039" s="2">
        <v>38.799999999999997</v>
      </c>
      <c r="D1039" s="2">
        <v>39.22</v>
      </c>
      <c r="E1039" s="2">
        <v>39.159999999999997</v>
      </c>
      <c r="F1039" s="2">
        <v>39.22</v>
      </c>
      <c r="G1039" s="2">
        <v>38.85</v>
      </c>
      <c r="H1039" s="2">
        <v>39.340000000000003</v>
      </c>
      <c r="J1039" s="10">
        <f t="shared" si="120"/>
        <v>1040</v>
      </c>
      <c r="K1039" s="4">
        <f t="shared" si="121"/>
        <v>11.825042573315059</v>
      </c>
      <c r="L1039" s="4">
        <f t="shared" si="122"/>
        <v>15.2350425733148</v>
      </c>
      <c r="M1039" s="4">
        <f>IF(D1039&lt;75,D1039-$I$2+M1038,D1039-$I$2+M1038-60)</f>
        <v>183.30504257331484</v>
      </c>
      <c r="N1039" s="4">
        <f t="shared" si="123"/>
        <v>23.615042573314945</v>
      </c>
      <c r="O1039" s="4">
        <f>IF(F1039&lt;75,F1039-$I$2+O1038,F1039-$I$2+O1038-60)</f>
        <v>39.355042573315153</v>
      </c>
      <c r="P1039" s="4">
        <f>IF(G1039&lt;75,G1039-$I$2+P1038,G1039-$I$2+P1038-60)</f>
        <v>52.875042573314971</v>
      </c>
      <c r="Q1039" s="4">
        <f>IF(H1039&lt;75,H1039-$I$2+Q1038,H1039-$I$2+Q1038-60)</f>
        <v>399.96504257331532</v>
      </c>
    </row>
    <row r="1040" spans="1:17">
      <c r="A1040" s="3">
        <v>1041</v>
      </c>
      <c r="B1040" s="2">
        <v>38.729999999999997</v>
      </c>
      <c r="C1040" s="2">
        <v>38.72</v>
      </c>
      <c r="D1040" s="2">
        <v>39.130000000000003</v>
      </c>
      <c r="E1040" s="2">
        <v>39.159999999999997</v>
      </c>
      <c r="F1040" s="2">
        <v>39.270000000000003</v>
      </c>
      <c r="G1040" s="2">
        <v>38.700000000000003</v>
      </c>
      <c r="H1040" s="2">
        <v>39.6</v>
      </c>
      <c r="J1040" s="10">
        <f t="shared" si="120"/>
        <v>1041</v>
      </c>
      <c r="K1040" s="4">
        <f t="shared" si="121"/>
        <v>11.169290444649015</v>
      </c>
      <c r="L1040" s="4">
        <f t="shared" si="122"/>
        <v>14.569290444648757</v>
      </c>
      <c r="M1040" s="4">
        <f>IF(D1040&lt;75,D1040-$I$2+M1039,D1040-$I$2+M1039-60)</f>
        <v>183.04929044464879</v>
      </c>
      <c r="N1040" s="4">
        <f t="shared" si="123"/>
        <v>23.3892904446489</v>
      </c>
      <c r="O1040" s="4">
        <f>IF(F1040&lt;75,F1040-$I$2+O1039,F1040-$I$2+O1039-60)</f>
        <v>39.239290444649114</v>
      </c>
      <c r="P1040" s="4">
        <f>IF(G1040&lt;75,G1040-$I$2+P1039,G1040-$I$2+P1039-60)</f>
        <v>52.189290444648933</v>
      </c>
      <c r="Q1040" s="4">
        <f>IF(H1040&lt;75,H1040-$I$2+Q1039,H1040-$I$2+Q1039-60)</f>
        <v>400.17929044464927</v>
      </c>
    </row>
    <row r="1041" spans="1:17">
      <c r="A1041" s="3">
        <v>1042</v>
      </c>
      <c r="B1041" s="2">
        <v>38.659999999999997</v>
      </c>
      <c r="C1041" s="2">
        <v>38.799999999999997</v>
      </c>
      <c r="D1041" s="2">
        <v>39.15</v>
      </c>
      <c r="E1041" s="2">
        <v>39.22</v>
      </c>
      <c r="F1041" s="2">
        <v>39.130000000000003</v>
      </c>
      <c r="G1041" s="2">
        <v>38.92</v>
      </c>
      <c r="H1041" s="2">
        <v>39.46</v>
      </c>
      <c r="J1041" s="10">
        <f t="shared" si="120"/>
        <v>1042</v>
      </c>
      <c r="K1041" s="4">
        <f t="shared" si="121"/>
        <v>10.44353831598297</v>
      </c>
      <c r="L1041" s="4">
        <f t="shared" si="122"/>
        <v>13.983538315982713</v>
      </c>
      <c r="M1041" s="4">
        <f>IF(D1041&lt;75,D1041-$I$2+M1040,D1041-$I$2+M1040-60)</f>
        <v>182.81353831598275</v>
      </c>
      <c r="N1041" s="4">
        <f t="shared" si="123"/>
        <v>23.223538315982857</v>
      </c>
      <c r="O1041" s="4">
        <f>IF(F1041&lt;75,F1041-$I$2+O1040,F1041-$I$2+O1040-60)</f>
        <v>38.983538315983076</v>
      </c>
      <c r="P1041" s="4">
        <f>IF(G1041&lt;75,G1041-$I$2+P1040,G1041-$I$2+P1040-60)</f>
        <v>51.723538315982893</v>
      </c>
      <c r="Q1041" s="4">
        <f>IF(H1041&lt;75,H1041-$I$2+Q1040,H1041-$I$2+Q1040-60)</f>
        <v>400.25353831598323</v>
      </c>
    </row>
    <row r="1042" spans="1:17">
      <c r="A1042" s="3">
        <v>1043</v>
      </c>
      <c r="B1042" s="2">
        <v>38.68</v>
      </c>
      <c r="C1042" s="2">
        <v>38.869999999999997</v>
      </c>
      <c r="D1042" s="2">
        <v>39.18</v>
      </c>
      <c r="E1042" s="2">
        <v>39.11</v>
      </c>
      <c r="F1042" s="2">
        <v>39.1</v>
      </c>
      <c r="G1042" s="2">
        <v>38.81</v>
      </c>
      <c r="H1042" s="2">
        <v>39.380000000000003</v>
      </c>
      <c r="J1042" s="10">
        <f t="shared" si="120"/>
        <v>1043</v>
      </c>
      <c r="K1042" s="4">
        <f t="shared" si="121"/>
        <v>9.737786187316928</v>
      </c>
      <c r="L1042" s="4">
        <f t="shared" si="122"/>
        <v>13.467786187316669</v>
      </c>
      <c r="M1042" s="4">
        <f>IF(D1042&lt;75,D1042-$I$2+M1041,D1042-$I$2+M1041-60)</f>
        <v>182.60778618731672</v>
      </c>
      <c r="N1042" s="4">
        <f t="shared" si="123"/>
        <v>22.947786187316815</v>
      </c>
      <c r="O1042" s="4">
        <f>IF(F1042&lt;75,F1042-$I$2+O1041,F1042-$I$2+O1041-60)</f>
        <v>38.697786187317035</v>
      </c>
      <c r="P1042" s="4">
        <f>IF(G1042&lt;75,G1042-$I$2+P1041,G1042-$I$2+P1041-60)</f>
        <v>51.147786187316854</v>
      </c>
      <c r="Q1042" s="4">
        <f>IF(H1042&lt;75,H1042-$I$2+Q1041,H1042-$I$2+Q1041-60)</f>
        <v>400.24778618731722</v>
      </c>
    </row>
    <row r="1043" spans="1:17">
      <c r="A1043" s="3">
        <v>1044</v>
      </c>
      <c r="B1043" s="2">
        <v>38.65</v>
      </c>
      <c r="C1043" s="2">
        <v>38.72</v>
      </c>
      <c r="D1043" s="2">
        <v>39.369999999999997</v>
      </c>
      <c r="E1043" s="2">
        <v>39.1</v>
      </c>
      <c r="F1043" s="2">
        <v>39.18</v>
      </c>
      <c r="G1043" s="2">
        <v>38.81</v>
      </c>
      <c r="H1043" s="2">
        <v>39.770000000000003</v>
      </c>
      <c r="J1043" s="10">
        <f t="shared" si="120"/>
        <v>1044</v>
      </c>
      <c r="K1043" s="4">
        <f t="shared" si="121"/>
        <v>9.0020340586508851</v>
      </c>
      <c r="L1043" s="4">
        <f t="shared" si="122"/>
        <v>12.802034058650626</v>
      </c>
      <c r="M1043" s="4">
        <f>IF(D1043&lt;75,D1043-$I$2+M1042,D1043-$I$2+M1042-60)</f>
        <v>182.59203405865068</v>
      </c>
      <c r="N1043" s="4">
        <f t="shared" si="123"/>
        <v>22.662034058650775</v>
      </c>
      <c r="O1043" s="4">
        <f>IF(F1043&lt;75,F1043-$I$2+O1042,F1043-$I$2+O1042-60)</f>
        <v>38.492034058650994</v>
      </c>
      <c r="P1043" s="4">
        <f>IF(G1043&lt;75,G1043-$I$2+P1042,G1043-$I$2+P1042-60)</f>
        <v>50.572034058650814</v>
      </c>
      <c r="Q1043" s="4">
        <f>IF(H1043&lt;75,H1043-$I$2+Q1042,H1043-$I$2+Q1042-60)</f>
        <v>400.63203405865119</v>
      </c>
    </row>
    <row r="1044" spans="1:17">
      <c r="A1044" s="3">
        <v>1045</v>
      </c>
      <c r="B1044" s="2">
        <v>38.81</v>
      </c>
      <c r="C1044" s="2">
        <v>38.909999999999997</v>
      </c>
      <c r="D1044" s="2">
        <v>39.36</v>
      </c>
      <c r="E1044" s="2">
        <v>39.08</v>
      </c>
      <c r="F1044" s="2">
        <v>39.880000000000003</v>
      </c>
      <c r="G1044" s="2">
        <v>38.909999999999997</v>
      </c>
      <c r="H1044" s="2">
        <v>41.83</v>
      </c>
      <c r="J1044" s="10">
        <f t="shared" si="120"/>
        <v>1045</v>
      </c>
      <c r="K1044" s="4">
        <f t="shared" si="121"/>
        <v>8.4262819299848459</v>
      </c>
      <c r="L1044" s="4">
        <f t="shared" si="122"/>
        <v>12.326281929984582</v>
      </c>
      <c r="M1044" s="4">
        <f>IF(D1044&lt;75,D1044-$I$2+M1043,D1044-$I$2+M1043-60)</f>
        <v>182.56628192998465</v>
      </c>
      <c r="N1044" s="4">
        <f t="shared" si="123"/>
        <v>22.356281929984732</v>
      </c>
      <c r="O1044" s="4">
        <f>IF(F1044&lt;75,F1044-$I$2+O1043,F1044-$I$2+O1043-60)</f>
        <v>38.986281929984955</v>
      </c>
      <c r="P1044" s="4">
        <f>IF(G1044&lt;75,G1044-$I$2+P1043,G1044-$I$2+P1043-60)</f>
        <v>50.096281929984769</v>
      </c>
      <c r="Q1044" s="4">
        <f>IF(H1044&lt;75,H1044-$I$2+Q1043,H1044-$I$2+Q1043-60)</f>
        <v>403.07628192998516</v>
      </c>
    </row>
    <row r="1045" spans="1:17">
      <c r="A1045" s="3">
        <v>1046</v>
      </c>
      <c r="B1045" s="2">
        <v>38.85</v>
      </c>
      <c r="C1045" s="2">
        <v>38.89</v>
      </c>
      <c r="D1045" s="2">
        <v>39.18</v>
      </c>
      <c r="E1045" s="2">
        <v>39.130000000000003</v>
      </c>
      <c r="F1045" s="2">
        <v>39.090000000000003</v>
      </c>
      <c r="G1045" s="2">
        <v>39.93</v>
      </c>
      <c r="H1045" s="2">
        <v>39.590000000000003</v>
      </c>
      <c r="J1045" s="10">
        <f t="shared" si="120"/>
        <v>1046</v>
      </c>
      <c r="K1045" s="4">
        <f t="shared" si="121"/>
        <v>7.8905298013188059</v>
      </c>
      <c r="L1045" s="4">
        <f t="shared" si="122"/>
        <v>11.830529801318541</v>
      </c>
      <c r="M1045" s="4">
        <f>IF(D1045&lt;75,D1045-$I$2+M1044,D1045-$I$2+M1044-60)</f>
        <v>182.36052980131862</v>
      </c>
      <c r="N1045" s="4">
        <f t="shared" si="123"/>
        <v>22.100529801318693</v>
      </c>
      <c r="O1045" s="4">
        <f>IF(F1045&lt;75,F1045-$I$2+O1044,F1045-$I$2+O1044-60)</f>
        <v>38.690529801318917</v>
      </c>
      <c r="P1045" s="4">
        <f>IF(G1045&lt;75,G1045-$I$2+P1044,G1045-$I$2+P1044-60)</f>
        <v>50.640529801318728</v>
      </c>
      <c r="Q1045" s="4">
        <f>IF(H1045&lt;75,H1045-$I$2+Q1044,H1045-$I$2+Q1044-60)</f>
        <v>403.28052980131912</v>
      </c>
    </row>
    <row r="1046" spans="1:17">
      <c r="A1046" s="3">
        <v>1047</v>
      </c>
      <c r="B1046" s="2">
        <v>38.659999999999997</v>
      </c>
      <c r="C1046" s="2">
        <v>39.270000000000003</v>
      </c>
      <c r="D1046" s="2">
        <v>39.31</v>
      </c>
      <c r="E1046" s="2">
        <v>39.229999999999997</v>
      </c>
      <c r="F1046" s="2">
        <v>39.29</v>
      </c>
      <c r="G1046" s="2">
        <v>38.99</v>
      </c>
      <c r="H1046" s="2">
        <v>39.369999999999997</v>
      </c>
      <c r="J1046" s="10">
        <f t="shared" si="120"/>
        <v>1047</v>
      </c>
      <c r="K1046" s="4">
        <f t="shared" si="121"/>
        <v>7.164777672652761</v>
      </c>
      <c r="L1046" s="4">
        <f t="shared" si="122"/>
        <v>11.714777672652502</v>
      </c>
      <c r="M1046" s="4">
        <f>IF(D1046&lt;75,D1046-$I$2+M1045,D1046-$I$2+M1045-60)</f>
        <v>182.28477767265258</v>
      </c>
      <c r="N1046" s="4">
        <f t="shared" si="123"/>
        <v>21.944777672652648</v>
      </c>
      <c r="O1046" s="4">
        <f>IF(F1046&lt;75,F1046-$I$2+O1045,F1046-$I$2+O1045-60)</f>
        <v>38.594777672652874</v>
      </c>
      <c r="P1046" s="4">
        <f>IF(G1046&lt;75,G1046-$I$2+P1045,G1046-$I$2+P1045-60)</f>
        <v>50.244777672652688</v>
      </c>
      <c r="Q1046" s="4">
        <f>IF(H1046&lt;75,H1046-$I$2+Q1045,H1046-$I$2+Q1045-60)</f>
        <v>403.26477767265305</v>
      </c>
    </row>
    <row r="1047" spans="1:17">
      <c r="A1047" s="3">
        <v>1048</v>
      </c>
      <c r="B1047" s="2">
        <v>38.700000000000003</v>
      </c>
      <c r="C1047" s="2">
        <v>38.82</v>
      </c>
      <c r="D1047" s="2">
        <v>39.200000000000003</v>
      </c>
      <c r="E1047" s="2">
        <v>39.369999999999997</v>
      </c>
      <c r="F1047" s="2">
        <v>39.58</v>
      </c>
      <c r="G1047" s="2">
        <v>38.99</v>
      </c>
      <c r="H1047" s="2">
        <v>39.25</v>
      </c>
      <c r="J1047" s="10">
        <f t="shared" si="120"/>
        <v>1048</v>
      </c>
      <c r="K1047" s="4">
        <f t="shared" si="121"/>
        <v>6.4790255439867224</v>
      </c>
      <c r="L1047" s="4">
        <f t="shared" si="122"/>
        <v>11.149025543986461</v>
      </c>
      <c r="M1047" s="4">
        <f>IF(D1047&lt;75,D1047-$I$2+M1046,D1047-$I$2+M1046-60)</f>
        <v>182.09902554398656</v>
      </c>
      <c r="N1047" s="4">
        <f t="shared" si="123"/>
        <v>21.929025543986604</v>
      </c>
      <c r="O1047" s="4">
        <f>IF(F1047&lt;75,F1047-$I$2+O1046,F1047-$I$2+O1046-60)</f>
        <v>38.789025543986831</v>
      </c>
      <c r="P1047" s="4">
        <f>IF(G1047&lt;75,G1047-$I$2+P1046,G1047-$I$2+P1046-60)</f>
        <v>49.849025543986649</v>
      </c>
      <c r="Q1047" s="4">
        <f>IF(H1047&lt;75,H1047-$I$2+Q1046,H1047-$I$2+Q1046-60)</f>
        <v>403.12902554398704</v>
      </c>
    </row>
    <row r="1048" spans="1:17">
      <c r="A1048" s="3">
        <v>1049</v>
      </c>
      <c r="B1048" s="2">
        <v>38.67</v>
      </c>
      <c r="C1048" s="2">
        <v>38.82</v>
      </c>
      <c r="D1048" s="2">
        <v>39.24</v>
      </c>
      <c r="E1048" s="2">
        <v>39.270000000000003</v>
      </c>
      <c r="F1048" s="2">
        <v>39.17</v>
      </c>
      <c r="G1048" s="2">
        <v>38.9</v>
      </c>
      <c r="H1048" s="2">
        <v>39.5</v>
      </c>
      <c r="J1048" s="10">
        <f t="shared" si="120"/>
        <v>1049</v>
      </c>
      <c r="K1048" s="4">
        <f t="shared" si="121"/>
        <v>5.7632734153206826</v>
      </c>
      <c r="L1048" s="4">
        <f t="shared" si="122"/>
        <v>10.58327341532042</v>
      </c>
      <c r="M1048" s="4">
        <f>IF(D1048&lt;75,D1048-$I$2+M1047,D1048-$I$2+M1047-60)</f>
        <v>181.95327341532052</v>
      </c>
      <c r="N1048" s="4">
        <f t="shared" si="123"/>
        <v>21.813273415320566</v>
      </c>
      <c r="O1048" s="4">
        <f>IF(F1048&lt;75,F1048-$I$2+O1047,F1048-$I$2+O1047-60)</f>
        <v>38.573273415320791</v>
      </c>
      <c r="P1048" s="4">
        <f>IF(G1048&lt;75,G1048-$I$2+P1047,G1048-$I$2+P1047-60)</f>
        <v>49.363273415320606</v>
      </c>
      <c r="Q1048" s="4">
        <f>IF(H1048&lt;75,H1048-$I$2+Q1047,H1048-$I$2+Q1047-60)</f>
        <v>403.24327341532103</v>
      </c>
    </row>
    <row r="1049" spans="1:17">
      <c r="A1049" s="3">
        <v>1050</v>
      </c>
      <c r="B1049" s="2">
        <v>38.78</v>
      </c>
      <c r="C1049" s="2">
        <v>38.68</v>
      </c>
      <c r="D1049" s="2">
        <v>40.29</v>
      </c>
      <c r="E1049" s="2">
        <v>39.229999999999997</v>
      </c>
      <c r="F1049" s="2">
        <v>39.299999999999997</v>
      </c>
      <c r="G1049" s="2">
        <v>38.96</v>
      </c>
      <c r="H1049" s="2">
        <v>39.799999999999997</v>
      </c>
      <c r="J1049" s="10">
        <f t="shared" si="120"/>
        <v>1050</v>
      </c>
      <c r="K1049" s="4">
        <f t="shared" si="121"/>
        <v>5.1575212866546423</v>
      </c>
      <c r="L1049" s="4">
        <f t="shared" si="122"/>
        <v>9.8775212866543782</v>
      </c>
      <c r="M1049" s="4">
        <f>IF(D1049&lt;75,D1049-$I$2+M1048,D1049-$I$2+M1048-60)</f>
        <v>182.85752128665447</v>
      </c>
      <c r="N1049" s="4">
        <f t="shared" si="123"/>
        <v>21.657521286654521</v>
      </c>
      <c r="O1049" s="4">
        <f>IF(F1049&lt;75,F1049-$I$2+O1048,F1049-$I$2+O1048-60)</f>
        <v>38.487521286654747</v>
      </c>
      <c r="P1049" s="4">
        <f>IF(G1049&lt;75,G1049-$I$2+P1048,G1049-$I$2+P1048-60)</f>
        <v>48.937521286654565</v>
      </c>
      <c r="Q1049" s="4">
        <f>IF(H1049&lt;75,H1049-$I$2+Q1048,H1049-$I$2+Q1048-60)</f>
        <v>403.65752128665497</v>
      </c>
    </row>
    <row r="1050" spans="1:17">
      <c r="A1050" s="3">
        <v>1051</v>
      </c>
      <c r="B1050" s="2">
        <v>38.72</v>
      </c>
      <c r="C1050" s="2">
        <v>38.72</v>
      </c>
      <c r="D1050" s="2">
        <v>39.28</v>
      </c>
      <c r="E1050" s="2">
        <v>39.200000000000003</v>
      </c>
      <c r="F1050" s="2">
        <v>39.020000000000003</v>
      </c>
      <c r="G1050" s="2">
        <v>39.06</v>
      </c>
      <c r="H1050" s="2"/>
      <c r="J1050" s="10">
        <f t="shared" si="120"/>
        <v>1051</v>
      </c>
      <c r="K1050" s="4">
        <f t="shared" si="121"/>
        <v>4.4917691579885997</v>
      </c>
      <c r="L1050" s="4">
        <f t="shared" si="122"/>
        <v>9.2117691579883356</v>
      </c>
      <c r="M1050" s="4">
        <f>IF(D1050&lt;75,D1050-$I$2+M1049,D1050-$I$2+M1049-60)</f>
        <v>182.75176915798843</v>
      </c>
      <c r="N1050" s="4">
        <f t="shared" si="123"/>
        <v>21.471769157988483</v>
      </c>
      <c r="O1050" s="4">
        <f>IF(F1050&lt;75,F1050-$I$2+O1049,F1050-$I$2+O1049-60)</f>
        <v>38.121769157988709</v>
      </c>
      <c r="P1050" s="4">
        <f>IF(G1050&lt;75,G1050-$I$2+P1049,G1050-$I$2+P1049-60)</f>
        <v>48.611769157988526</v>
      </c>
      <c r="Q1050" s="4"/>
    </row>
    <row r="1051" spans="1:17">
      <c r="A1051" s="3">
        <v>1052</v>
      </c>
      <c r="B1051" s="2">
        <v>38.75</v>
      </c>
      <c r="C1051" s="2">
        <v>38.85</v>
      </c>
      <c r="D1051" s="2">
        <v>39.369999999999997</v>
      </c>
      <c r="E1051" s="2">
        <v>39.29</v>
      </c>
      <c r="F1051" s="2">
        <v>39.049999999999997</v>
      </c>
      <c r="G1051" s="2">
        <v>38.869999999999997</v>
      </c>
      <c r="H1051" s="2"/>
      <c r="J1051" s="10">
        <f t="shared" si="120"/>
        <v>1052</v>
      </c>
      <c r="K1051" s="4">
        <f t="shared" si="121"/>
        <v>3.8560170293225582</v>
      </c>
      <c r="L1051" s="4">
        <f t="shared" si="122"/>
        <v>8.6760170293222956</v>
      </c>
      <c r="M1051" s="4">
        <f>IF(D1051&lt;75,D1051-$I$2+M1050,D1051-$I$2+M1050-60)</f>
        <v>182.7360170293224</v>
      </c>
      <c r="N1051" s="4">
        <f t="shared" si="123"/>
        <v>21.376017029322441</v>
      </c>
      <c r="O1051" s="4">
        <f>IF(F1051&lt;75,F1051-$I$2+O1050,F1051-$I$2+O1050-60)</f>
        <v>37.786017029322664</v>
      </c>
      <c r="P1051" s="4">
        <f>IF(G1051&lt;75,G1051-$I$2+P1050,G1051-$I$2+P1050-60)</f>
        <v>48.096017029322482</v>
      </c>
      <c r="Q1051" s="4"/>
    </row>
    <row r="1052" spans="1:17">
      <c r="A1052" s="3">
        <v>1053</v>
      </c>
      <c r="B1052" s="2">
        <v>38.729999999999997</v>
      </c>
      <c r="C1052" s="2">
        <v>38.74</v>
      </c>
      <c r="D1052" s="2">
        <v>39.54</v>
      </c>
      <c r="E1052" s="2">
        <v>39.04</v>
      </c>
      <c r="F1052" s="2">
        <v>39.29</v>
      </c>
      <c r="G1052" s="2">
        <v>38.83</v>
      </c>
      <c r="H1052" s="2"/>
      <c r="J1052" s="10">
        <f t="shared" si="120"/>
        <v>1053</v>
      </c>
      <c r="K1052" s="4">
        <f t="shared" si="121"/>
        <v>3.2002649006565136</v>
      </c>
      <c r="L1052" s="4">
        <f t="shared" si="122"/>
        <v>8.0302649006562561</v>
      </c>
      <c r="M1052" s="4">
        <f>IF(D1052&lt;75,D1052-$I$2+M1051,D1052-$I$2+M1051-60)</f>
        <v>182.89026490065635</v>
      </c>
      <c r="N1052" s="4">
        <f t="shared" si="123"/>
        <v>21.030264900656398</v>
      </c>
      <c r="O1052" s="4">
        <f>IF(F1052&lt;75,F1052-$I$2+O1051,F1052-$I$2+O1051-60)</f>
        <v>37.690264900656622</v>
      </c>
      <c r="P1052" s="4">
        <f>IF(G1052&lt;75,G1052-$I$2+P1051,G1052-$I$2+P1051-60)</f>
        <v>47.540264900656439</v>
      </c>
      <c r="Q1052" s="4"/>
    </row>
    <row r="1053" spans="1:17">
      <c r="A1053" s="3">
        <v>1054</v>
      </c>
      <c r="B1053" s="2">
        <v>39.19</v>
      </c>
      <c r="C1053" s="2">
        <v>39.24</v>
      </c>
      <c r="D1053" s="2">
        <v>39.47</v>
      </c>
      <c r="E1053" s="2">
        <v>39.31</v>
      </c>
      <c r="F1053" s="2">
        <v>39.22</v>
      </c>
      <c r="G1053" s="2">
        <v>38.96</v>
      </c>
      <c r="H1053" s="2"/>
      <c r="J1053" s="10">
        <f t="shared" si="120"/>
        <v>1054</v>
      </c>
      <c r="K1053" s="4">
        <f t="shared" si="121"/>
        <v>3.0045127719904698</v>
      </c>
      <c r="L1053" s="4">
        <f t="shared" si="122"/>
        <v>7.8845127719902166</v>
      </c>
      <c r="M1053" s="4">
        <f>IF(D1053&lt;75,D1053-$I$2+M1052,D1053-$I$2+M1052-60)</f>
        <v>182.97451277199031</v>
      </c>
      <c r="N1053" s="4">
        <f t="shared" si="123"/>
        <v>20.954512771990359</v>
      </c>
      <c r="O1053" s="4">
        <f>IF(F1053&lt;75,F1053-$I$2+O1052,F1053-$I$2+O1052-60)</f>
        <v>37.52451277199058</v>
      </c>
      <c r="P1053" s="4">
        <f>IF(G1053&lt;75,G1053-$I$2+P1052,G1053-$I$2+P1052-60)</f>
        <v>47.114512771990398</v>
      </c>
      <c r="Q1053" s="4"/>
    </row>
    <row r="1054" spans="1:17">
      <c r="A1054" s="3">
        <v>1055</v>
      </c>
      <c r="B1054" s="2">
        <v>39.19</v>
      </c>
      <c r="C1054" s="2">
        <v>39.17</v>
      </c>
      <c r="D1054" s="2">
        <v>39.409999999999997</v>
      </c>
      <c r="E1054" s="2">
        <v>39.130000000000003</v>
      </c>
      <c r="F1054" s="2">
        <v>39.36</v>
      </c>
      <c r="G1054" s="2">
        <v>38.82</v>
      </c>
      <c r="H1054" s="2"/>
      <c r="J1054" s="10">
        <f t="shared" si="120"/>
        <v>1055</v>
      </c>
      <c r="K1054" s="4">
        <f t="shared" si="121"/>
        <v>2.8087606433244261</v>
      </c>
      <c r="L1054" s="4">
        <f t="shared" si="122"/>
        <v>7.6687606433241768</v>
      </c>
      <c r="M1054" s="4">
        <f>IF(D1054&lt;75,D1054-$I$2+M1053,D1054-$I$2+M1053-60)</f>
        <v>182.99876064332426</v>
      </c>
      <c r="N1054" s="4">
        <f t="shared" si="123"/>
        <v>20.69876064332432</v>
      </c>
      <c r="O1054" s="4">
        <f>IF(F1054&lt;75,F1054-$I$2+O1053,F1054-$I$2+O1053-60)</f>
        <v>37.498760643324538</v>
      </c>
      <c r="P1054" s="4">
        <f>IF(G1054&lt;75,G1054-$I$2+P1053,G1054-$I$2+P1053-60)</f>
        <v>46.548760643324357</v>
      </c>
      <c r="Q1054" s="4"/>
    </row>
    <row r="1055" spans="1:17">
      <c r="A1055" s="3">
        <v>1056</v>
      </c>
      <c r="B1055" s="2">
        <v>38.75</v>
      </c>
      <c r="C1055" s="2">
        <v>38.89</v>
      </c>
      <c r="D1055" s="2"/>
      <c r="E1055" s="2">
        <v>39.25</v>
      </c>
      <c r="F1055" s="2">
        <v>39.630000000000003</v>
      </c>
      <c r="G1055" s="2">
        <v>38.840000000000003</v>
      </c>
      <c r="H1055" s="2"/>
      <c r="J1055" s="10">
        <f t="shared" si="120"/>
        <v>1056</v>
      </c>
      <c r="K1055" s="4">
        <f t="shared" si="121"/>
        <v>2.1730085146583846</v>
      </c>
      <c r="L1055" s="4">
        <f t="shared" si="122"/>
        <v>7.1730085146581359</v>
      </c>
      <c r="M1055" s="4"/>
      <c r="N1055" s="4">
        <f t="shared" si="123"/>
        <v>20.563008514658279</v>
      </c>
      <c r="O1055" s="4">
        <f>IF(F1055&lt;75,F1055-$I$2+O1054,F1055-$I$2+O1054-60)</f>
        <v>37.743008514658499</v>
      </c>
      <c r="P1055" s="4">
        <f>IF(G1055&lt;75,G1055-$I$2+P1054,G1055-$I$2+P1054-60)</f>
        <v>46.003008514658319</v>
      </c>
      <c r="Q1055" s="4"/>
    </row>
    <row r="1056" spans="1:17">
      <c r="A1056" s="3">
        <v>1057</v>
      </c>
      <c r="B1056" s="2">
        <v>38.770000000000003</v>
      </c>
      <c r="C1056" s="2">
        <v>39.01</v>
      </c>
      <c r="D1056" s="2"/>
      <c r="E1056" s="2">
        <v>39.090000000000003</v>
      </c>
      <c r="F1056" s="2">
        <v>39.75</v>
      </c>
      <c r="G1056" s="2">
        <v>38.76</v>
      </c>
      <c r="H1056" s="2"/>
      <c r="J1056" s="10">
        <f t="shared" si="120"/>
        <v>1057</v>
      </c>
      <c r="K1056" s="4">
        <f t="shared" si="121"/>
        <v>1.5572563859923463</v>
      </c>
      <c r="L1056" s="4">
        <f t="shared" si="122"/>
        <v>6.7972563859920925</v>
      </c>
      <c r="M1056" s="4"/>
      <c r="N1056" s="4">
        <f t="shared" si="123"/>
        <v>20.267256385992241</v>
      </c>
      <c r="O1056" s="4">
        <f>IF(F1056&lt;75,F1056-$I$2+O1055,F1056-$I$2+O1055-60)</f>
        <v>38.107256385992457</v>
      </c>
      <c r="P1056" s="4">
        <f>IF(G1056&lt;75,G1056-$I$2+P1055,G1056-$I$2+P1055-60)</f>
        <v>45.377256385992276</v>
      </c>
      <c r="Q1056" s="4"/>
    </row>
    <row r="1057" spans="1:17">
      <c r="A1057" s="3">
        <v>1058</v>
      </c>
      <c r="B1057" s="2">
        <v>38.92</v>
      </c>
      <c r="C1057" s="2">
        <v>38.799999999999997</v>
      </c>
      <c r="D1057" s="2"/>
      <c r="E1057" s="2">
        <v>39.14</v>
      </c>
      <c r="F1057" s="2">
        <v>39.79</v>
      </c>
      <c r="G1057" s="2">
        <v>38.700000000000003</v>
      </c>
      <c r="H1057" s="2"/>
      <c r="J1057" s="10">
        <f t="shared" si="120"/>
        <v>1058</v>
      </c>
      <c r="K1057" s="4">
        <f t="shared" si="121"/>
        <v>1.0915042573263065</v>
      </c>
      <c r="L1057" s="4">
        <f t="shared" si="122"/>
        <v>6.2115042573260482</v>
      </c>
      <c r="M1057" s="4"/>
      <c r="N1057" s="4">
        <f t="shared" si="123"/>
        <v>20.0215042573262</v>
      </c>
      <c r="O1057" s="4">
        <f>IF(F1057&lt;75,F1057-$I$2+O1056,F1057-$I$2+O1056-60)</f>
        <v>38.511504257326415</v>
      </c>
      <c r="P1057" s="4">
        <f>IF(G1057&lt;75,G1057-$I$2+P1056,G1057-$I$2+P1056-60)</f>
        <v>44.691504257326237</v>
      </c>
      <c r="Q1057" s="4"/>
    </row>
    <row r="1058" spans="1:17">
      <c r="A1058" s="3">
        <v>1059</v>
      </c>
      <c r="B1058" s="2">
        <v>38.82</v>
      </c>
      <c r="C1058" s="2">
        <v>38.86</v>
      </c>
      <c r="D1058" s="2"/>
      <c r="E1058" s="2">
        <v>39.33</v>
      </c>
      <c r="F1058" s="2">
        <v>40.520000000000003</v>
      </c>
      <c r="G1058" s="2">
        <v>38.950000000000003</v>
      </c>
      <c r="H1058" s="2"/>
      <c r="J1058" s="10">
        <f t="shared" si="120"/>
        <v>1059</v>
      </c>
      <c r="K1058" s="4">
        <f t="shared" si="121"/>
        <v>0.52575212866026533</v>
      </c>
      <c r="L1058" s="4">
        <f t="shared" si="122"/>
        <v>5.6857521286600061</v>
      </c>
      <c r="M1058" s="4"/>
      <c r="N1058" s="4">
        <f t="shared" si="123"/>
        <v>19.965752128660156</v>
      </c>
      <c r="O1058" s="4">
        <f>IF(F1058&lt;75,F1058-$I$2+O1057,F1058-$I$2+O1057-60)</f>
        <v>39.645752128660376</v>
      </c>
      <c r="P1058" s="4">
        <f>IF(G1058&lt;75,G1058-$I$2+P1057,G1058-$I$2+P1057-60)</f>
        <v>44.255752128660198</v>
      </c>
      <c r="Q1058" s="4"/>
    </row>
    <row r="1059" spans="1:17">
      <c r="A1059" s="3">
        <v>1060</v>
      </c>
      <c r="B1059" s="2">
        <v>38.86</v>
      </c>
      <c r="C1059" s="2">
        <v>39.18</v>
      </c>
      <c r="D1059" s="2"/>
      <c r="E1059" s="2">
        <v>39.5</v>
      </c>
      <c r="F1059" s="2"/>
      <c r="G1059" s="2"/>
      <c r="H1059" s="2"/>
      <c r="J1059" s="10">
        <f t="shared" si="120"/>
        <v>1060</v>
      </c>
      <c r="K1059" s="4">
        <f t="shared" si="121"/>
        <v>-5.7767124417296145E-12</v>
      </c>
      <c r="L1059" s="4">
        <f t="shared" si="122"/>
        <v>5.4799999999939644</v>
      </c>
      <c r="M1059" s="4"/>
      <c r="N1059" s="4">
        <f t="shared" si="123"/>
        <v>20.079999999994115</v>
      </c>
      <c r="O1059" s="4"/>
      <c r="P1059" s="4"/>
      <c r="Q1059" s="4"/>
    </row>
    <row r="1060" spans="1:17">
      <c r="K1060" s="4"/>
      <c r="L1060" s="4"/>
      <c r="M1060" s="4"/>
      <c r="N1060" s="4"/>
      <c r="O1060" s="4"/>
      <c r="P1060" s="4"/>
      <c r="Q1060" s="4"/>
    </row>
    <row r="1061" spans="1:17">
      <c r="A1061" s="3" t="s">
        <v>0</v>
      </c>
      <c r="B1061" s="1">
        <f>SUM(B2:B1059)</f>
        <v>43130.740000000005</v>
      </c>
      <c r="C1061" s="2">
        <f t="shared" ref="C1061:H1061" si="124">SUM(C2:C1059)</f>
        <v>43136.220000000081</v>
      </c>
      <c r="D1061" s="2">
        <f>SUM(D2:D1054)</f>
        <v>43116.810000000085</v>
      </c>
      <c r="E1061" s="2">
        <f t="shared" si="124"/>
        <v>43150.82000000008</v>
      </c>
      <c r="F1061" s="2">
        <f t="shared" si="124"/>
        <v>43131.000000000007</v>
      </c>
      <c r="G1061" s="2">
        <f t="shared" si="124"/>
        <v>43135.61</v>
      </c>
      <c r="H1061" s="2">
        <f t="shared" si="124"/>
        <v>43140.540000000008</v>
      </c>
      <c r="I1061" s="2">
        <f>12*3600</f>
        <v>43200</v>
      </c>
      <c r="J1061" s="5"/>
      <c r="K1061" s="4"/>
      <c r="L1061" s="4"/>
      <c r="M1061" s="4"/>
      <c r="N1061" s="4"/>
      <c r="O1061" s="4"/>
      <c r="P1061" s="4"/>
      <c r="Q1061" s="4"/>
    </row>
    <row r="1062" spans="1:17">
      <c r="A1062" s="16" t="s">
        <v>10</v>
      </c>
      <c r="B1062" s="5">
        <f>COUNTIF(B2:B1059,"&gt;75")</f>
        <v>25</v>
      </c>
      <c r="C1062" s="5">
        <f t="shared" ref="C1062:H1062" si="125">COUNTIF(C2:C1059,"&gt;75")</f>
        <v>25</v>
      </c>
      <c r="D1062" s="5">
        <f t="shared" si="125"/>
        <v>24</v>
      </c>
      <c r="E1062" s="5">
        <f t="shared" si="125"/>
        <v>24</v>
      </c>
      <c r="F1062" s="5">
        <f t="shared" si="125"/>
        <v>24</v>
      </c>
      <c r="G1062" s="5">
        <f t="shared" si="125"/>
        <v>24</v>
      </c>
      <c r="H1062" s="5">
        <f t="shared" si="125"/>
        <v>26</v>
      </c>
    </row>
    <row r="1063" spans="1:17">
      <c r="A1063" s="3" t="s">
        <v>8</v>
      </c>
      <c r="B1063" s="1">
        <f>B1061-$I$1063</f>
        <v>0</v>
      </c>
      <c r="C1063" s="2">
        <f t="shared" ref="C1063:H1063" si="126">C1061-$I$1063</f>
        <v>5.480000000075961</v>
      </c>
      <c r="D1063" s="2">
        <f t="shared" si="126"/>
        <v>-13.929999999920256</v>
      </c>
      <c r="E1063" s="2">
        <f t="shared" si="126"/>
        <v>20.080000000074506</v>
      </c>
      <c r="F1063" s="2">
        <f t="shared" si="126"/>
        <v>0.26000000000203727</v>
      </c>
      <c r="G1063" s="2">
        <f t="shared" si="126"/>
        <v>4.8699999999953434</v>
      </c>
      <c r="H1063" s="2">
        <f t="shared" si="126"/>
        <v>9.8000000000029104</v>
      </c>
      <c r="I1063" s="4">
        <f>B1061</f>
        <v>43130.740000000005</v>
      </c>
    </row>
    <row r="1064" spans="1:17">
      <c r="A1064" s="9" t="s">
        <v>9</v>
      </c>
      <c r="B1064" s="5">
        <f>2-1</f>
        <v>1</v>
      </c>
      <c r="C1064" s="5">
        <f>2-1</f>
        <v>1</v>
      </c>
      <c r="D1064" s="5"/>
      <c r="E1064" s="5"/>
      <c r="F1064" s="5"/>
      <c r="G1064" s="5"/>
      <c r="H1064" s="5">
        <f>3-1</f>
        <v>2</v>
      </c>
    </row>
    <row r="1065" spans="1:17">
      <c r="A1065" s="14" t="s">
        <v>13</v>
      </c>
      <c r="B1065" s="5">
        <f>B1062-B1064</f>
        <v>24</v>
      </c>
      <c r="C1065" s="5">
        <f t="shared" ref="C1065:H1065" si="127">C1062-C1064</f>
        <v>24</v>
      </c>
      <c r="D1065" s="5">
        <f t="shared" si="127"/>
        <v>24</v>
      </c>
      <c r="E1065" s="5">
        <f t="shared" si="127"/>
        <v>24</v>
      </c>
      <c r="F1065" s="5">
        <f t="shared" si="127"/>
        <v>24</v>
      </c>
      <c r="G1065" s="5">
        <f t="shared" si="127"/>
        <v>24</v>
      </c>
      <c r="H1065" s="5">
        <f t="shared" si="127"/>
        <v>24</v>
      </c>
      <c r="I1065" s="10"/>
    </row>
    <row r="1066" spans="1:17">
      <c r="A1066" s="15" t="s">
        <v>11</v>
      </c>
      <c r="B1066" s="5">
        <f>COUNTIFS(B2:B1059,"&gt;42",B2:B1059,"&lt;75")</f>
        <v>3</v>
      </c>
      <c r="C1066" s="5">
        <f t="shared" ref="C1066:H1066" si="128">COUNTIFS(C2:C1059,"&gt;42",C2:C1059,"&lt;75")</f>
        <v>1</v>
      </c>
      <c r="D1066" s="5">
        <f t="shared" si="128"/>
        <v>1</v>
      </c>
      <c r="E1066" s="5">
        <f t="shared" si="128"/>
        <v>1</v>
      </c>
      <c r="F1066" s="5">
        <f t="shared" si="128"/>
        <v>2</v>
      </c>
      <c r="G1066" s="5">
        <f t="shared" si="128"/>
        <v>3</v>
      </c>
      <c r="H1066" s="5">
        <f t="shared" si="128"/>
        <v>5</v>
      </c>
      <c r="I1066" s="10"/>
    </row>
    <row r="1067" spans="1:17">
      <c r="A1067" s="15" t="s">
        <v>12</v>
      </c>
      <c r="B1067" s="5">
        <f>B1036+B971+B112-B1066*I2</f>
        <v>38.132743614001868</v>
      </c>
      <c r="C1067" s="5">
        <f>C370-I2</f>
        <v>7.0942478713339554</v>
      </c>
      <c r="D1067" s="5">
        <f>D49-I2</f>
        <v>13.384247871333962</v>
      </c>
      <c r="E1067" s="5">
        <f>E1021-I2</f>
        <v>10.024247871333955</v>
      </c>
      <c r="F1067" s="5">
        <f>F808+F109-I2*2</f>
        <v>18.108495742667913</v>
      </c>
      <c r="G1067" s="5">
        <f>G495+G447+G130-3*I2</f>
        <v>37.742743614001853</v>
      </c>
      <c r="H1067" s="5">
        <f>H803+H799+H693+H170+H6-I2*5</f>
        <v>31.071239356669764</v>
      </c>
      <c r="I1067" s="10"/>
    </row>
    <row r="1068" spans="1:17">
      <c r="A1068" s="3" t="s">
        <v>14</v>
      </c>
      <c r="B1068" s="5">
        <v>15</v>
      </c>
      <c r="C1068" s="5">
        <v>5</v>
      </c>
      <c r="D1068" s="5">
        <v>10</v>
      </c>
      <c r="E1068" s="5">
        <v>10</v>
      </c>
      <c r="F1068" s="5">
        <v>15</v>
      </c>
      <c r="G1068" s="5">
        <v>0</v>
      </c>
      <c r="H1068" s="5">
        <v>15</v>
      </c>
      <c r="I1068" s="10"/>
    </row>
    <row r="1069" spans="1:17">
      <c r="A1069" s="3" t="s">
        <v>15</v>
      </c>
      <c r="B1069" s="5"/>
      <c r="C1069" s="5"/>
      <c r="D1069" s="5"/>
      <c r="E1069" s="5"/>
      <c r="F1069" s="5"/>
      <c r="G1069" s="5"/>
      <c r="H1069" s="5"/>
      <c r="I1069" s="10"/>
    </row>
    <row r="1070" spans="1:17">
      <c r="B1070" s="5"/>
      <c r="C1070" s="5"/>
      <c r="D1070" s="5"/>
      <c r="E1070" s="5"/>
      <c r="F1070" s="5"/>
      <c r="G1070" s="5"/>
      <c r="H1070" s="5"/>
      <c r="I1070" s="10"/>
    </row>
  </sheetData>
  <conditionalFormatting sqref="C495:C1059 H2:H443 G504:G1059 H1018:H1059 C2:C440 B2:B474 H445:H1016 D2:F1059 G2:G502 C442:C493 B476:B497 B499:B1059">
    <cfRule type="cellIs" dxfId="8" priority="1" operator="between">
      <formula>42</formula>
      <formula>70</formula>
    </cfRule>
    <cfRule type="cellIs" dxfId="7" priority="2" operator="between">
      <formula>75</formula>
      <formula>130</formula>
    </cfRule>
    <cfRule type="cellIs" dxfId="6" priority="3" operator="greaterThan">
      <formula>140</formula>
    </cfRule>
  </conditionalFormatting>
  <pageMargins left="0.7" right="0.7" top="0.75" bottom="0.75" header="0.3" footer="0.3"/>
  <pageSetup paperSize="1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CuneiTable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MotorManiac</dc:creator>
  <cp:lastModifiedBy>MM</cp:lastModifiedBy>
  <dcterms:created xsi:type="dcterms:W3CDTF">2012-10-11T16:43:34Z</dcterms:created>
  <dcterms:modified xsi:type="dcterms:W3CDTF">2012-10-16T20:33:04Z</dcterms:modified>
</cp:coreProperties>
</file>