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ЭтаКнига" defaultThemeVersion="124226"/>
  <bookViews>
    <workbookView xWindow="0" yWindow="60" windowWidth="20490" windowHeight="7590" activeTab="2"/>
  </bookViews>
  <sheets>
    <sheet name="01.04" sheetId="37" r:id="rId1"/>
    <sheet name="08,04" sheetId="38" r:id="rId2"/>
    <sheet name="15,04" sheetId="39" r:id="rId3"/>
    <sheet name="01.04 (3)" sheetId="40" r:id="rId4"/>
  </sheets>
  <calcPr calcId="145621" concurrentCalc="0"/>
</workbook>
</file>

<file path=xl/calcChain.xml><?xml version="1.0" encoding="utf-8"?>
<calcChain xmlns="http://schemas.openxmlformats.org/spreadsheetml/2006/main">
  <c r="E21" i="39" l="1"/>
  <c r="Z30" i="40"/>
  <c r="O31" i="40"/>
  <c r="X30" i="40"/>
  <c r="N31" i="40"/>
  <c r="V30" i="40"/>
  <c r="M31" i="40"/>
  <c r="T30" i="40"/>
  <c r="L31" i="40"/>
  <c r="R30" i="40"/>
  <c r="K31" i="40"/>
  <c r="P30" i="40"/>
  <c r="J31" i="40"/>
  <c r="N30" i="40"/>
  <c r="I31" i="40"/>
  <c r="L30" i="40"/>
  <c r="H31" i="40"/>
  <c r="J30" i="40"/>
  <c r="G31" i="40"/>
  <c r="H30" i="40"/>
  <c r="F31" i="40"/>
  <c r="F30" i="40"/>
  <c r="E31" i="40"/>
  <c r="D30" i="40"/>
  <c r="D31" i="40"/>
  <c r="E5" i="40"/>
  <c r="G5" i="40"/>
  <c r="I5" i="40"/>
  <c r="K5" i="40"/>
  <c r="M5" i="40"/>
  <c r="O5" i="40"/>
  <c r="Q5" i="40"/>
  <c r="S5" i="40"/>
  <c r="U5" i="40"/>
  <c r="W5" i="40"/>
  <c r="Y5" i="40"/>
  <c r="AA5" i="40"/>
  <c r="AB5" i="40"/>
  <c r="E6" i="40"/>
  <c r="G6" i="40"/>
  <c r="I6" i="40"/>
  <c r="K6" i="40"/>
  <c r="M6" i="40"/>
  <c r="O6" i="40"/>
  <c r="Q6" i="40"/>
  <c r="S6" i="40"/>
  <c r="U6" i="40"/>
  <c r="W6" i="40"/>
  <c r="Y6" i="40"/>
  <c r="AA6" i="40"/>
  <c r="AB6" i="40"/>
  <c r="E7" i="40"/>
  <c r="G7" i="40"/>
  <c r="I7" i="40"/>
  <c r="K7" i="40"/>
  <c r="M7" i="40"/>
  <c r="O7" i="40"/>
  <c r="Q7" i="40"/>
  <c r="S7" i="40"/>
  <c r="U7" i="40"/>
  <c r="W7" i="40"/>
  <c r="Y7" i="40"/>
  <c r="AA7" i="40"/>
  <c r="AB7" i="40"/>
  <c r="E8" i="40"/>
  <c r="G8" i="40"/>
  <c r="I8" i="40"/>
  <c r="K8" i="40"/>
  <c r="M8" i="40"/>
  <c r="O8" i="40"/>
  <c r="Q8" i="40"/>
  <c r="S8" i="40"/>
  <c r="U8" i="40"/>
  <c r="W8" i="40"/>
  <c r="Y8" i="40"/>
  <c r="AA8" i="40"/>
  <c r="AB8" i="40"/>
  <c r="E9" i="40"/>
  <c r="G9" i="40"/>
  <c r="I9" i="40"/>
  <c r="K9" i="40"/>
  <c r="M9" i="40"/>
  <c r="O9" i="40"/>
  <c r="Q9" i="40"/>
  <c r="S9" i="40"/>
  <c r="U9" i="40"/>
  <c r="W9" i="40"/>
  <c r="Y9" i="40"/>
  <c r="AA9" i="40"/>
  <c r="AB9" i="40"/>
  <c r="E10" i="40"/>
  <c r="G10" i="40"/>
  <c r="I10" i="40"/>
  <c r="K10" i="40"/>
  <c r="M10" i="40"/>
  <c r="O10" i="40"/>
  <c r="Q10" i="40"/>
  <c r="S10" i="40"/>
  <c r="U10" i="40"/>
  <c r="W10" i="40"/>
  <c r="Y10" i="40"/>
  <c r="AA10" i="40"/>
  <c r="AB10" i="40"/>
  <c r="E11" i="40"/>
  <c r="G11" i="40"/>
  <c r="I11" i="40"/>
  <c r="K11" i="40"/>
  <c r="M11" i="40"/>
  <c r="O11" i="40"/>
  <c r="Q11" i="40"/>
  <c r="S11" i="40"/>
  <c r="U11" i="40"/>
  <c r="W11" i="40"/>
  <c r="Y11" i="40"/>
  <c r="AA11" i="40"/>
  <c r="AB11" i="40"/>
  <c r="E12" i="40"/>
  <c r="G12" i="40"/>
  <c r="I12" i="40"/>
  <c r="K12" i="40"/>
  <c r="M12" i="40"/>
  <c r="O12" i="40"/>
  <c r="Q12" i="40"/>
  <c r="S12" i="40"/>
  <c r="U12" i="40"/>
  <c r="W12" i="40"/>
  <c r="Y12" i="40"/>
  <c r="AA12" i="40"/>
  <c r="AB12" i="40"/>
  <c r="E13" i="40"/>
  <c r="G13" i="40"/>
  <c r="I13" i="40"/>
  <c r="K13" i="40"/>
  <c r="M13" i="40"/>
  <c r="O13" i="40"/>
  <c r="Q13" i="40"/>
  <c r="S13" i="40"/>
  <c r="U13" i="40"/>
  <c r="W13" i="40"/>
  <c r="Y13" i="40"/>
  <c r="AA13" i="40"/>
  <c r="AB13" i="40"/>
  <c r="E14" i="40"/>
  <c r="G14" i="40"/>
  <c r="I14" i="40"/>
  <c r="K14" i="40"/>
  <c r="M14" i="40"/>
  <c r="O14" i="40"/>
  <c r="Q14" i="40"/>
  <c r="S14" i="40"/>
  <c r="U14" i="40"/>
  <c r="W14" i="40"/>
  <c r="Y14" i="40"/>
  <c r="AA14" i="40"/>
  <c r="AB14" i="40"/>
  <c r="E15" i="40"/>
  <c r="G15" i="40"/>
  <c r="I15" i="40"/>
  <c r="K15" i="40"/>
  <c r="M15" i="40"/>
  <c r="O15" i="40"/>
  <c r="Q15" i="40"/>
  <c r="S15" i="40"/>
  <c r="U15" i="40"/>
  <c r="W15" i="40"/>
  <c r="Y15" i="40"/>
  <c r="AA15" i="40"/>
  <c r="AB15" i="40"/>
  <c r="E16" i="40"/>
  <c r="G16" i="40"/>
  <c r="I16" i="40"/>
  <c r="K16" i="40"/>
  <c r="M16" i="40"/>
  <c r="O16" i="40"/>
  <c r="Q16" i="40"/>
  <c r="S16" i="40"/>
  <c r="U16" i="40"/>
  <c r="W16" i="40"/>
  <c r="Y16" i="40"/>
  <c r="AA16" i="40"/>
  <c r="AB16" i="40"/>
  <c r="E17" i="40"/>
  <c r="G17" i="40"/>
  <c r="I17" i="40"/>
  <c r="K17" i="40"/>
  <c r="M17" i="40"/>
  <c r="O17" i="40"/>
  <c r="Q17" i="40"/>
  <c r="S17" i="40"/>
  <c r="U17" i="40"/>
  <c r="W17" i="40"/>
  <c r="Y17" i="40"/>
  <c r="AA17" i="40"/>
  <c r="AB17" i="40"/>
  <c r="E18" i="40"/>
  <c r="G18" i="40"/>
  <c r="I18" i="40"/>
  <c r="K18" i="40"/>
  <c r="M18" i="40"/>
  <c r="O18" i="40"/>
  <c r="Q18" i="40"/>
  <c r="S18" i="40"/>
  <c r="U18" i="40"/>
  <c r="W18" i="40"/>
  <c r="Y18" i="40"/>
  <c r="AA18" i="40"/>
  <c r="AB18" i="40"/>
  <c r="E19" i="40"/>
  <c r="G19" i="40"/>
  <c r="I19" i="40"/>
  <c r="K19" i="40"/>
  <c r="M19" i="40"/>
  <c r="O19" i="40"/>
  <c r="Q19" i="40"/>
  <c r="S19" i="40"/>
  <c r="U19" i="40"/>
  <c r="W19" i="40"/>
  <c r="Y19" i="40"/>
  <c r="AA19" i="40"/>
  <c r="AB19" i="40"/>
  <c r="E20" i="40"/>
  <c r="G20" i="40"/>
  <c r="I20" i="40"/>
  <c r="K20" i="40"/>
  <c r="M20" i="40"/>
  <c r="O20" i="40"/>
  <c r="Q20" i="40"/>
  <c r="S20" i="40"/>
  <c r="U20" i="40"/>
  <c r="W20" i="40"/>
  <c r="Y20" i="40"/>
  <c r="AA20" i="40"/>
  <c r="AB20" i="40"/>
  <c r="E21" i="40"/>
  <c r="G21" i="40"/>
  <c r="I21" i="40"/>
  <c r="K21" i="40"/>
  <c r="M21" i="40"/>
  <c r="O21" i="40"/>
  <c r="Q21" i="40"/>
  <c r="S21" i="40"/>
  <c r="U21" i="40"/>
  <c r="W21" i="40"/>
  <c r="Y21" i="40"/>
  <c r="AA21" i="40"/>
  <c r="AB21" i="40"/>
  <c r="E22" i="40"/>
  <c r="G22" i="40"/>
  <c r="I22" i="40"/>
  <c r="K22" i="40"/>
  <c r="M22" i="40"/>
  <c r="O22" i="40"/>
  <c r="Q22" i="40"/>
  <c r="S22" i="40"/>
  <c r="U22" i="40"/>
  <c r="W22" i="40"/>
  <c r="Y22" i="40"/>
  <c r="AA22" i="40"/>
  <c r="AB22" i="40"/>
  <c r="E23" i="40"/>
  <c r="G23" i="40"/>
  <c r="I23" i="40"/>
  <c r="K23" i="40"/>
  <c r="M23" i="40"/>
  <c r="O23" i="40"/>
  <c r="Q23" i="40"/>
  <c r="S23" i="40"/>
  <c r="U23" i="40"/>
  <c r="W23" i="40"/>
  <c r="Y23" i="40"/>
  <c r="AA23" i="40"/>
  <c r="AB23" i="40"/>
  <c r="E24" i="40"/>
  <c r="G24" i="40"/>
  <c r="I24" i="40"/>
  <c r="K24" i="40"/>
  <c r="M24" i="40"/>
  <c r="O24" i="40"/>
  <c r="Q24" i="40"/>
  <c r="S24" i="40"/>
  <c r="U24" i="40"/>
  <c r="W24" i="40"/>
  <c r="Y24" i="40"/>
  <c r="AA24" i="40"/>
  <c r="AB24" i="40"/>
  <c r="E25" i="40"/>
  <c r="G25" i="40"/>
  <c r="I25" i="40"/>
  <c r="K25" i="40"/>
  <c r="M25" i="40"/>
  <c r="O25" i="40"/>
  <c r="Q25" i="40"/>
  <c r="S25" i="40"/>
  <c r="U25" i="40"/>
  <c r="W25" i="40"/>
  <c r="Y25" i="40"/>
  <c r="AA25" i="40"/>
  <c r="AB25" i="40"/>
  <c r="E26" i="40"/>
  <c r="G26" i="40"/>
  <c r="I26" i="40"/>
  <c r="K26" i="40"/>
  <c r="M26" i="40"/>
  <c r="O26" i="40"/>
  <c r="Q26" i="40"/>
  <c r="S26" i="40"/>
  <c r="U26" i="40"/>
  <c r="W26" i="40"/>
  <c r="Y26" i="40"/>
  <c r="AA26" i="40"/>
  <c r="AB26" i="40"/>
  <c r="E27" i="40"/>
  <c r="G27" i="40"/>
  <c r="I27" i="40"/>
  <c r="K27" i="40"/>
  <c r="M27" i="40"/>
  <c r="O27" i="40"/>
  <c r="Q27" i="40"/>
  <c r="S27" i="40"/>
  <c r="U27" i="40"/>
  <c r="W27" i="40"/>
  <c r="Y27" i="40"/>
  <c r="AA27" i="40"/>
  <c r="AB27" i="40"/>
  <c r="E29" i="40"/>
  <c r="G29" i="40"/>
  <c r="I29" i="40"/>
  <c r="K29" i="40"/>
  <c r="M29" i="40"/>
  <c r="O29" i="40"/>
  <c r="Q29" i="40"/>
  <c r="S29" i="40"/>
  <c r="U29" i="40"/>
  <c r="W29" i="40"/>
  <c r="Y29" i="40"/>
  <c r="AA29" i="40"/>
  <c r="AB29" i="40"/>
  <c r="AB30" i="40"/>
  <c r="AA30" i="40"/>
  <c r="Y30" i="40"/>
  <c r="W30" i="40"/>
  <c r="U30" i="40"/>
  <c r="S30" i="40"/>
  <c r="Q30" i="40"/>
  <c r="O30" i="40"/>
  <c r="M30" i="40"/>
  <c r="K30" i="40"/>
  <c r="I30" i="40"/>
  <c r="G30" i="40"/>
  <c r="E30" i="40"/>
  <c r="A29" i="40"/>
  <c r="AA28" i="40"/>
  <c r="Y28" i="40"/>
  <c r="W28" i="40"/>
  <c r="U28" i="40"/>
  <c r="S28" i="40"/>
  <c r="Q28" i="40"/>
  <c r="O28" i="40"/>
  <c r="M28" i="40"/>
  <c r="K28" i="40"/>
  <c r="I28" i="40"/>
  <c r="G28" i="40"/>
  <c r="E28" i="40"/>
  <c r="A28" i="40"/>
  <c r="A24" i="40"/>
  <c r="A23" i="40"/>
  <c r="A22" i="40"/>
  <c r="A21" i="40"/>
  <c r="A20" i="40"/>
  <c r="A19" i="40"/>
  <c r="A18" i="40"/>
  <c r="A17" i="40"/>
  <c r="A16" i="40"/>
  <c r="A15" i="40"/>
  <c r="A14" i="40"/>
  <c r="A13" i="40"/>
  <c r="A12" i="40"/>
  <c r="A11" i="40"/>
  <c r="A10" i="40"/>
  <c r="A9" i="40"/>
  <c r="A8" i="40"/>
  <c r="A7" i="40"/>
  <c r="A6" i="40"/>
  <c r="A5" i="40"/>
  <c r="Z30" i="39"/>
  <c r="O31" i="39"/>
  <c r="X30" i="39"/>
  <c r="N31" i="39"/>
  <c r="V30" i="39"/>
  <c r="M31" i="39"/>
  <c r="T30" i="39"/>
  <c r="L31" i="39"/>
  <c r="R30" i="39"/>
  <c r="K31" i="39"/>
  <c r="P30" i="39"/>
  <c r="J31" i="39"/>
  <c r="N30" i="39"/>
  <c r="I31" i="39"/>
  <c r="L30" i="39"/>
  <c r="H31" i="39"/>
  <c r="J30" i="39"/>
  <c r="G31" i="39"/>
  <c r="H30" i="39"/>
  <c r="F31" i="39"/>
  <c r="F30" i="39"/>
  <c r="E31" i="39"/>
  <c r="D30" i="39"/>
  <c r="D31" i="39"/>
  <c r="E10" i="39"/>
  <c r="G10" i="39"/>
  <c r="I10" i="39"/>
  <c r="K10" i="39"/>
  <c r="M10" i="39"/>
  <c r="O10" i="39"/>
  <c r="Q10" i="39"/>
  <c r="S10" i="39"/>
  <c r="U10" i="39"/>
  <c r="W10" i="39"/>
  <c r="Y10" i="39"/>
  <c r="AA10" i="39"/>
  <c r="AB10" i="39"/>
  <c r="E5" i="39"/>
  <c r="G5" i="39"/>
  <c r="I5" i="39"/>
  <c r="K5" i="39"/>
  <c r="M5" i="39"/>
  <c r="O5" i="39"/>
  <c r="Q5" i="39"/>
  <c r="S5" i="39"/>
  <c r="U5" i="39"/>
  <c r="W5" i="39"/>
  <c r="Y5" i="39"/>
  <c r="AA5" i="39"/>
  <c r="AB5" i="39"/>
  <c r="E7" i="39"/>
  <c r="G7" i="39"/>
  <c r="I7" i="39"/>
  <c r="K7" i="39"/>
  <c r="M7" i="39"/>
  <c r="O7" i="39"/>
  <c r="Q7" i="39"/>
  <c r="S7" i="39"/>
  <c r="U7" i="39"/>
  <c r="W7" i="39"/>
  <c r="Y7" i="39"/>
  <c r="AA7" i="39"/>
  <c r="AB7" i="39"/>
  <c r="E11" i="39"/>
  <c r="G11" i="39"/>
  <c r="I11" i="39"/>
  <c r="K11" i="39"/>
  <c r="M11" i="39"/>
  <c r="O11" i="39"/>
  <c r="Q11" i="39"/>
  <c r="S11" i="39"/>
  <c r="U11" i="39"/>
  <c r="W11" i="39"/>
  <c r="Y11" i="39"/>
  <c r="AA11" i="39"/>
  <c r="AB11" i="39"/>
  <c r="E9" i="39"/>
  <c r="G9" i="39"/>
  <c r="I9" i="39"/>
  <c r="K9" i="39"/>
  <c r="M9" i="39"/>
  <c r="O9" i="39"/>
  <c r="Q9" i="39"/>
  <c r="S9" i="39"/>
  <c r="U9" i="39"/>
  <c r="W9" i="39"/>
  <c r="Y9" i="39"/>
  <c r="AA9" i="39"/>
  <c r="AB9" i="39"/>
  <c r="E6" i="39"/>
  <c r="G6" i="39"/>
  <c r="I6" i="39"/>
  <c r="K6" i="39"/>
  <c r="M6" i="39"/>
  <c r="O6" i="39"/>
  <c r="Q6" i="39"/>
  <c r="S6" i="39"/>
  <c r="U6" i="39"/>
  <c r="W6" i="39"/>
  <c r="Y6" i="39"/>
  <c r="AA6" i="39"/>
  <c r="AB6" i="39"/>
  <c r="E8" i="39"/>
  <c r="G8" i="39"/>
  <c r="I8" i="39"/>
  <c r="K8" i="39"/>
  <c r="M8" i="39"/>
  <c r="O8" i="39"/>
  <c r="Q8" i="39"/>
  <c r="S8" i="39"/>
  <c r="U8" i="39"/>
  <c r="W8" i="39"/>
  <c r="Y8" i="39"/>
  <c r="AA8" i="39"/>
  <c r="AB8" i="39"/>
  <c r="E12" i="39"/>
  <c r="G12" i="39"/>
  <c r="I12" i="39"/>
  <c r="K12" i="39"/>
  <c r="M12" i="39"/>
  <c r="O12" i="39"/>
  <c r="Q12" i="39"/>
  <c r="S12" i="39"/>
  <c r="U12" i="39"/>
  <c r="W12" i="39"/>
  <c r="Y12" i="39"/>
  <c r="AA12" i="39"/>
  <c r="AB12" i="39"/>
  <c r="E13" i="39"/>
  <c r="G13" i="39"/>
  <c r="I13" i="39"/>
  <c r="K13" i="39"/>
  <c r="M13" i="39"/>
  <c r="O13" i="39"/>
  <c r="Q13" i="39"/>
  <c r="S13" i="39"/>
  <c r="U13" i="39"/>
  <c r="W13" i="39"/>
  <c r="Y13" i="39"/>
  <c r="AA13" i="39"/>
  <c r="AB13" i="39"/>
  <c r="E14" i="39"/>
  <c r="G14" i="39"/>
  <c r="I14" i="39"/>
  <c r="K14" i="39"/>
  <c r="M14" i="39"/>
  <c r="O14" i="39"/>
  <c r="Q14" i="39"/>
  <c r="S14" i="39"/>
  <c r="U14" i="39"/>
  <c r="W14" i="39"/>
  <c r="Y14" i="39"/>
  <c r="AA14" i="39"/>
  <c r="AB14" i="39"/>
  <c r="E15" i="39"/>
  <c r="G15" i="39"/>
  <c r="I15" i="39"/>
  <c r="K15" i="39"/>
  <c r="M15" i="39"/>
  <c r="O15" i="39"/>
  <c r="Q15" i="39"/>
  <c r="S15" i="39"/>
  <c r="U15" i="39"/>
  <c r="W15" i="39"/>
  <c r="Y15" i="39"/>
  <c r="AA15" i="39"/>
  <c r="AB15" i="39"/>
  <c r="E16" i="39"/>
  <c r="G16" i="39"/>
  <c r="I16" i="39"/>
  <c r="K16" i="39"/>
  <c r="M16" i="39"/>
  <c r="O16" i="39"/>
  <c r="Q16" i="39"/>
  <c r="S16" i="39"/>
  <c r="U16" i="39"/>
  <c r="W16" i="39"/>
  <c r="Y16" i="39"/>
  <c r="AA16" i="39"/>
  <c r="AB16" i="39"/>
  <c r="E17" i="39"/>
  <c r="G17" i="39"/>
  <c r="I17" i="39"/>
  <c r="K17" i="39"/>
  <c r="M17" i="39"/>
  <c r="O17" i="39"/>
  <c r="Q17" i="39"/>
  <c r="S17" i="39"/>
  <c r="U17" i="39"/>
  <c r="W17" i="39"/>
  <c r="Y17" i="39"/>
  <c r="AA17" i="39"/>
  <c r="AB17" i="39"/>
  <c r="E18" i="39"/>
  <c r="G18" i="39"/>
  <c r="I18" i="39"/>
  <c r="K18" i="39"/>
  <c r="M18" i="39"/>
  <c r="O18" i="39"/>
  <c r="Q18" i="39"/>
  <c r="S18" i="39"/>
  <c r="U18" i="39"/>
  <c r="W18" i="39"/>
  <c r="Y18" i="39"/>
  <c r="AA18" i="39"/>
  <c r="AB18" i="39"/>
  <c r="E19" i="39"/>
  <c r="G19" i="39"/>
  <c r="I19" i="39"/>
  <c r="K19" i="39"/>
  <c r="M19" i="39"/>
  <c r="O19" i="39"/>
  <c r="Q19" i="39"/>
  <c r="S19" i="39"/>
  <c r="U19" i="39"/>
  <c r="W19" i="39"/>
  <c r="Y19" i="39"/>
  <c r="AA19" i="39"/>
  <c r="AB19" i="39"/>
  <c r="E20" i="39"/>
  <c r="G20" i="39"/>
  <c r="I20" i="39"/>
  <c r="K20" i="39"/>
  <c r="M20" i="39"/>
  <c r="O20" i="39"/>
  <c r="Q20" i="39"/>
  <c r="S20" i="39"/>
  <c r="U20" i="39"/>
  <c r="W20" i="39"/>
  <c r="Y20" i="39"/>
  <c r="AA20" i="39"/>
  <c r="AB20" i="39"/>
  <c r="G21" i="39"/>
  <c r="I21" i="39"/>
  <c r="K21" i="39"/>
  <c r="M21" i="39"/>
  <c r="O21" i="39"/>
  <c r="Q21" i="39"/>
  <c r="S21" i="39"/>
  <c r="U21" i="39"/>
  <c r="W21" i="39"/>
  <c r="Y21" i="39"/>
  <c r="AA21" i="39"/>
  <c r="AB21" i="39"/>
  <c r="E22" i="39"/>
  <c r="G22" i="39"/>
  <c r="I22" i="39"/>
  <c r="K22" i="39"/>
  <c r="M22" i="39"/>
  <c r="O22" i="39"/>
  <c r="Q22" i="39"/>
  <c r="S22" i="39"/>
  <c r="U22" i="39"/>
  <c r="W22" i="39"/>
  <c r="Y22" i="39"/>
  <c r="AA22" i="39"/>
  <c r="AB22" i="39"/>
  <c r="E23" i="39"/>
  <c r="G23" i="39"/>
  <c r="I23" i="39"/>
  <c r="K23" i="39"/>
  <c r="M23" i="39"/>
  <c r="O23" i="39"/>
  <c r="Q23" i="39"/>
  <c r="S23" i="39"/>
  <c r="U23" i="39"/>
  <c r="W23" i="39"/>
  <c r="Y23" i="39"/>
  <c r="AA23" i="39"/>
  <c r="AB23" i="39"/>
  <c r="E24" i="39"/>
  <c r="G24" i="39"/>
  <c r="I24" i="39"/>
  <c r="K24" i="39"/>
  <c r="M24" i="39"/>
  <c r="O24" i="39"/>
  <c r="Q24" i="39"/>
  <c r="S24" i="39"/>
  <c r="U24" i="39"/>
  <c r="W24" i="39"/>
  <c r="Y24" i="39"/>
  <c r="AA24" i="39"/>
  <c r="AB24" i="39"/>
  <c r="E25" i="39"/>
  <c r="G25" i="39"/>
  <c r="I25" i="39"/>
  <c r="K25" i="39"/>
  <c r="M25" i="39"/>
  <c r="O25" i="39"/>
  <c r="Q25" i="39"/>
  <c r="S25" i="39"/>
  <c r="U25" i="39"/>
  <c r="W25" i="39"/>
  <c r="Y25" i="39"/>
  <c r="AA25" i="39"/>
  <c r="AB25" i="39"/>
  <c r="E26" i="39"/>
  <c r="G26" i="39"/>
  <c r="I26" i="39"/>
  <c r="K26" i="39"/>
  <c r="M26" i="39"/>
  <c r="O26" i="39"/>
  <c r="Q26" i="39"/>
  <c r="S26" i="39"/>
  <c r="U26" i="39"/>
  <c r="W26" i="39"/>
  <c r="Y26" i="39"/>
  <c r="AA26" i="39"/>
  <c r="AB26" i="39"/>
  <c r="E27" i="39"/>
  <c r="G27" i="39"/>
  <c r="I27" i="39"/>
  <c r="K27" i="39"/>
  <c r="M27" i="39"/>
  <c r="O27" i="39"/>
  <c r="Q27" i="39"/>
  <c r="S27" i="39"/>
  <c r="U27" i="39"/>
  <c r="W27" i="39"/>
  <c r="Y27" i="39"/>
  <c r="AA27" i="39"/>
  <c r="AB27" i="39"/>
  <c r="E29" i="39"/>
  <c r="G29" i="39"/>
  <c r="I29" i="39"/>
  <c r="K29" i="39"/>
  <c r="M29" i="39"/>
  <c r="O29" i="39"/>
  <c r="Q29" i="39"/>
  <c r="S29" i="39"/>
  <c r="U29" i="39"/>
  <c r="W29" i="39"/>
  <c r="Y29" i="39"/>
  <c r="AA29" i="39"/>
  <c r="AB29" i="39"/>
  <c r="AB30" i="39"/>
  <c r="AA30" i="39"/>
  <c r="Y30" i="39"/>
  <c r="W30" i="39"/>
  <c r="U30" i="39"/>
  <c r="S30" i="39"/>
  <c r="Q30" i="39"/>
  <c r="O30" i="39"/>
  <c r="M30" i="39"/>
  <c r="K30" i="39"/>
  <c r="I30" i="39"/>
  <c r="G30" i="39"/>
  <c r="E30" i="39"/>
  <c r="A29" i="39"/>
  <c r="AA28" i="39"/>
  <c r="Y28" i="39"/>
  <c r="W28" i="39"/>
  <c r="U28" i="39"/>
  <c r="S28" i="39"/>
  <c r="Q28" i="39"/>
  <c r="O28" i="39"/>
  <c r="M28" i="39"/>
  <c r="K28" i="39"/>
  <c r="I28" i="39"/>
  <c r="G28" i="39"/>
  <c r="E28" i="39"/>
  <c r="A28" i="39"/>
  <c r="A24" i="39"/>
  <c r="A23" i="39"/>
  <c r="A22" i="39"/>
  <c r="A21" i="39"/>
  <c r="A20" i="39"/>
  <c r="A19" i="39"/>
  <c r="A18" i="39"/>
  <c r="A17" i="39"/>
  <c r="A16" i="39"/>
  <c r="A15" i="39"/>
  <c r="A14" i="39"/>
  <c r="A13" i="39"/>
  <c r="A12" i="39"/>
  <c r="A8" i="39"/>
  <c r="A6" i="39"/>
  <c r="A9" i="39"/>
  <c r="A11" i="39"/>
  <c r="A7" i="39"/>
  <c r="A5" i="39"/>
  <c r="A10" i="39"/>
  <c r="U11" i="38"/>
  <c r="G9" i="38"/>
  <c r="I9" i="38"/>
  <c r="K9" i="38"/>
  <c r="M9" i="38"/>
  <c r="O9" i="38"/>
  <c r="Q9" i="38"/>
  <c r="S9" i="38"/>
  <c r="U9" i="38"/>
  <c r="W9" i="38"/>
  <c r="Y9" i="38"/>
  <c r="AA9" i="38"/>
  <c r="E9" i="38"/>
  <c r="AB9" i="38"/>
  <c r="G25" i="38"/>
  <c r="I25" i="38"/>
  <c r="K25" i="38"/>
  <c r="M25" i="38"/>
  <c r="O25" i="38"/>
  <c r="Q25" i="38"/>
  <c r="S25" i="38"/>
  <c r="U25" i="38"/>
  <c r="W25" i="38"/>
  <c r="Y25" i="38"/>
  <c r="AA25" i="38"/>
  <c r="E25" i="38"/>
  <c r="AB25" i="38"/>
  <c r="G26" i="38"/>
  <c r="I26" i="38"/>
  <c r="K26" i="38"/>
  <c r="M26" i="38"/>
  <c r="O26" i="38"/>
  <c r="Q26" i="38"/>
  <c r="S26" i="38"/>
  <c r="U26" i="38"/>
  <c r="W26" i="38"/>
  <c r="Y26" i="38"/>
  <c r="AA26" i="38"/>
  <c r="E26" i="38"/>
  <c r="AB26" i="38"/>
  <c r="G27" i="38"/>
  <c r="I27" i="38"/>
  <c r="K27" i="38"/>
  <c r="M27" i="38"/>
  <c r="O27" i="38"/>
  <c r="Q27" i="38"/>
  <c r="S27" i="38"/>
  <c r="U27" i="38"/>
  <c r="W27" i="38"/>
  <c r="Y27" i="38"/>
  <c r="AA27" i="38"/>
  <c r="E27" i="38"/>
  <c r="AB27" i="38"/>
  <c r="AA19" i="38"/>
  <c r="Z30" i="38"/>
  <c r="O31" i="38"/>
  <c r="X30" i="38"/>
  <c r="N31" i="38"/>
  <c r="V30" i="38"/>
  <c r="M31" i="38"/>
  <c r="T30" i="38"/>
  <c r="L31" i="38"/>
  <c r="R30" i="38"/>
  <c r="K31" i="38"/>
  <c r="P30" i="38"/>
  <c r="J31" i="38"/>
  <c r="N30" i="38"/>
  <c r="I31" i="38"/>
  <c r="L30" i="38"/>
  <c r="H31" i="38"/>
  <c r="J30" i="38"/>
  <c r="G31" i="38"/>
  <c r="H30" i="38"/>
  <c r="F31" i="38"/>
  <c r="F30" i="38"/>
  <c r="E31" i="38"/>
  <c r="D30" i="38"/>
  <c r="D31" i="38"/>
  <c r="E11" i="38"/>
  <c r="G11" i="38"/>
  <c r="I11" i="38"/>
  <c r="K11" i="38"/>
  <c r="M11" i="38"/>
  <c r="O11" i="38"/>
  <c r="Q11" i="38"/>
  <c r="S11" i="38"/>
  <c r="W11" i="38"/>
  <c r="Y11" i="38"/>
  <c r="AA11" i="38"/>
  <c r="AB11" i="38"/>
  <c r="E21" i="38"/>
  <c r="G21" i="38"/>
  <c r="I21" i="38"/>
  <c r="K21" i="38"/>
  <c r="M21" i="38"/>
  <c r="O21" i="38"/>
  <c r="Q21" i="38"/>
  <c r="S21" i="38"/>
  <c r="U21" i="38"/>
  <c r="W21" i="38"/>
  <c r="Y21" i="38"/>
  <c r="AA21" i="38"/>
  <c r="AB21" i="38"/>
  <c r="E24" i="38"/>
  <c r="G24" i="38"/>
  <c r="I24" i="38"/>
  <c r="K24" i="38"/>
  <c r="M24" i="38"/>
  <c r="O24" i="38"/>
  <c r="Q24" i="38"/>
  <c r="S24" i="38"/>
  <c r="U24" i="38"/>
  <c r="W24" i="38"/>
  <c r="Y24" i="38"/>
  <c r="AA24" i="38"/>
  <c r="AB24" i="38"/>
  <c r="E19" i="38"/>
  <c r="G19" i="38"/>
  <c r="I19" i="38"/>
  <c r="K19" i="38"/>
  <c r="M19" i="38"/>
  <c r="O19" i="38"/>
  <c r="Q19" i="38"/>
  <c r="S19" i="38"/>
  <c r="U19" i="38"/>
  <c r="W19" i="38"/>
  <c r="Y19" i="38"/>
  <c r="AB19" i="38"/>
  <c r="E10" i="38"/>
  <c r="G10" i="38"/>
  <c r="I10" i="38"/>
  <c r="K10" i="38"/>
  <c r="M10" i="38"/>
  <c r="O10" i="38"/>
  <c r="Q10" i="38"/>
  <c r="S10" i="38"/>
  <c r="U10" i="38"/>
  <c r="W10" i="38"/>
  <c r="Y10" i="38"/>
  <c r="AA10" i="38"/>
  <c r="AB10" i="38"/>
  <c r="E29" i="38"/>
  <c r="G29" i="38"/>
  <c r="I29" i="38"/>
  <c r="K29" i="38"/>
  <c r="M29" i="38"/>
  <c r="O29" i="38"/>
  <c r="Q29" i="38"/>
  <c r="S29" i="38"/>
  <c r="U29" i="38"/>
  <c r="W29" i="38"/>
  <c r="Y29" i="38"/>
  <c r="AA29" i="38"/>
  <c r="AB29" i="38"/>
  <c r="E5" i="38"/>
  <c r="G5" i="38"/>
  <c r="I5" i="38"/>
  <c r="K5" i="38"/>
  <c r="M5" i="38"/>
  <c r="O5" i="38"/>
  <c r="Q5" i="38"/>
  <c r="S5" i="38"/>
  <c r="U5" i="38"/>
  <c r="W5" i="38"/>
  <c r="Y5" i="38"/>
  <c r="AA5" i="38"/>
  <c r="AB5" i="38"/>
  <c r="E22" i="38"/>
  <c r="G22" i="38"/>
  <c r="I22" i="38"/>
  <c r="K22" i="38"/>
  <c r="M22" i="38"/>
  <c r="O22" i="38"/>
  <c r="Q22" i="38"/>
  <c r="S22" i="38"/>
  <c r="U22" i="38"/>
  <c r="W22" i="38"/>
  <c r="Y22" i="38"/>
  <c r="AA22" i="38"/>
  <c r="AB22" i="38"/>
  <c r="E14" i="38"/>
  <c r="G14" i="38"/>
  <c r="I14" i="38"/>
  <c r="K14" i="38"/>
  <c r="M14" i="38"/>
  <c r="O14" i="38"/>
  <c r="Q14" i="38"/>
  <c r="S14" i="38"/>
  <c r="U14" i="38"/>
  <c r="W14" i="38"/>
  <c r="Y14" i="38"/>
  <c r="AA14" i="38"/>
  <c r="AB14" i="38"/>
  <c r="E20" i="38"/>
  <c r="G20" i="38"/>
  <c r="I20" i="38"/>
  <c r="K20" i="38"/>
  <c r="M20" i="38"/>
  <c r="O20" i="38"/>
  <c r="Q20" i="38"/>
  <c r="S20" i="38"/>
  <c r="U20" i="38"/>
  <c r="W20" i="38"/>
  <c r="Y20" i="38"/>
  <c r="AA20" i="38"/>
  <c r="AB20" i="38"/>
  <c r="E12" i="38"/>
  <c r="G12" i="38"/>
  <c r="I12" i="38"/>
  <c r="K12" i="38"/>
  <c r="M12" i="38"/>
  <c r="O12" i="38"/>
  <c r="Q12" i="38"/>
  <c r="S12" i="38"/>
  <c r="U12" i="38"/>
  <c r="W12" i="38"/>
  <c r="Y12" i="38"/>
  <c r="AA12" i="38"/>
  <c r="AB12" i="38"/>
  <c r="E8" i="38"/>
  <c r="G8" i="38"/>
  <c r="I8" i="38"/>
  <c r="K8" i="38"/>
  <c r="M8" i="38"/>
  <c r="O8" i="38"/>
  <c r="Q8" i="38"/>
  <c r="S8" i="38"/>
  <c r="U8" i="38"/>
  <c r="W8" i="38"/>
  <c r="Y8" i="38"/>
  <c r="AA8" i="38"/>
  <c r="AB8" i="38"/>
  <c r="E17" i="38"/>
  <c r="G17" i="38"/>
  <c r="I17" i="38"/>
  <c r="K17" i="38"/>
  <c r="M17" i="38"/>
  <c r="O17" i="38"/>
  <c r="Q17" i="38"/>
  <c r="S17" i="38"/>
  <c r="U17" i="38"/>
  <c r="W17" i="38"/>
  <c r="Y17" i="38"/>
  <c r="AA17" i="38"/>
  <c r="AB17" i="38"/>
  <c r="E16" i="38"/>
  <c r="G16" i="38"/>
  <c r="I16" i="38"/>
  <c r="K16" i="38"/>
  <c r="M16" i="38"/>
  <c r="O16" i="38"/>
  <c r="Q16" i="38"/>
  <c r="S16" i="38"/>
  <c r="U16" i="38"/>
  <c r="W16" i="38"/>
  <c r="Y16" i="38"/>
  <c r="AA16" i="38"/>
  <c r="AB16" i="38"/>
  <c r="E15" i="38"/>
  <c r="G15" i="38"/>
  <c r="I15" i="38"/>
  <c r="K15" i="38"/>
  <c r="M15" i="38"/>
  <c r="O15" i="38"/>
  <c r="Q15" i="38"/>
  <c r="S15" i="38"/>
  <c r="U15" i="38"/>
  <c r="W15" i="38"/>
  <c r="Y15" i="38"/>
  <c r="AA15" i="38"/>
  <c r="AB15" i="38"/>
  <c r="E6" i="38"/>
  <c r="G6" i="38"/>
  <c r="I6" i="38"/>
  <c r="K6" i="38"/>
  <c r="M6" i="38"/>
  <c r="O6" i="38"/>
  <c r="Q6" i="38"/>
  <c r="S6" i="38"/>
  <c r="U6" i="38"/>
  <c r="W6" i="38"/>
  <c r="Y6" i="38"/>
  <c r="AA6" i="38"/>
  <c r="AB6" i="38"/>
  <c r="E28" i="38"/>
  <c r="G28" i="38"/>
  <c r="I28" i="38"/>
  <c r="K28" i="38"/>
  <c r="M28" i="38"/>
  <c r="O28" i="38"/>
  <c r="Q28" i="38"/>
  <c r="S28" i="38"/>
  <c r="U28" i="38"/>
  <c r="W28" i="38"/>
  <c r="Y28" i="38"/>
  <c r="AA28" i="38"/>
  <c r="AB28" i="38"/>
  <c r="E7" i="38"/>
  <c r="G7" i="38"/>
  <c r="I7" i="38"/>
  <c r="K7" i="38"/>
  <c r="M7" i="38"/>
  <c r="O7" i="38"/>
  <c r="Q7" i="38"/>
  <c r="S7" i="38"/>
  <c r="U7" i="38"/>
  <c r="W7" i="38"/>
  <c r="Y7" i="38"/>
  <c r="AA7" i="38"/>
  <c r="AB7" i="38"/>
  <c r="E13" i="38"/>
  <c r="G13" i="38"/>
  <c r="I13" i="38"/>
  <c r="K13" i="38"/>
  <c r="M13" i="38"/>
  <c r="O13" i="38"/>
  <c r="Q13" i="38"/>
  <c r="S13" i="38"/>
  <c r="U13" i="38"/>
  <c r="W13" i="38"/>
  <c r="Y13" i="38"/>
  <c r="AA13" i="38"/>
  <c r="AB13" i="38"/>
  <c r="E18" i="38"/>
  <c r="G18" i="38"/>
  <c r="I18" i="38"/>
  <c r="K18" i="38"/>
  <c r="M18" i="38"/>
  <c r="O18" i="38"/>
  <c r="Q18" i="38"/>
  <c r="S18" i="38"/>
  <c r="U18" i="38"/>
  <c r="W18" i="38"/>
  <c r="Y18" i="38"/>
  <c r="AA18" i="38"/>
  <c r="AB18" i="38"/>
  <c r="E23" i="38"/>
  <c r="G23" i="38"/>
  <c r="I23" i="38"/>
  <c r="K23" i="38"/>
  <c r="M23" i="38"/>
  <c r="O23" i="38"/>
  <c r="Q23" i="38"/>
  <c r="S23" i="38"/>
  <c r="U23" i="38"/>
  <c r="W23" i="38"/>
  <c r="Y23" i="38"/>
  <c r="AA23" i="38"/>
  <c r="AB23" i="38"/>
  <c r="AB30" i="38"/>
  <c r="AA30" i="38"/>
  <c r="Y30" i="38"/>
  <c r="W30" i="38"/>
  <c r="U30" i="38"/>
  <c r="S30" i="38"/>
  <c r="Q30" i="38"/>
  <c r="O30" i="38"/>
  <c r="M30" i="38"/>
  <c r="K30" i="38"/>
  <c r="I30" i="38"/>
  <c r="G30" i="38"/>
  <c r="E30" i="38"/>
  <c r="A9" i="38"/>
  <c r="A18" i="38"/>
  <c r="A13" i="38"/>
  <c r="A7" i="38"/>
  <c r="A6" i="38"/>
  <c r="A15" i="38"/>
  <c r="A16" i="38"/>
  <c r="A17" i="38"/>
  <c r="A8" i="38"/>
  <c r="A12" i="38"/>
  <c r="A20" i="38"/>
  <c r="A14" i="38"/>
  <c r="A22" i="38"/>
  <c r="A5" i="38"/>
  <c r="A10" i="38"/>
  <c r="A19" i="38"/>
  <c r="A24" i="38"/>
  <c r="A21" i="38"/>
  <c r="A11" i="38"/>
  <c r="Z30" i="37"/>
  <c r="O31" i="37"/>
  <c r="X30" i="37"/>
  <c r="N31" i="37"/>
  <c r="V30" i="37"/>
  <c r="M31" i="37"/>
  <c r="T30" i="37"/>
  <c r="L31" i="37"/>
  <c r="R30" i="37"/>
  <c r="K31" i="37"/>
  <c r="P30" i="37"/>
  <c r="J31" i="37"/>
  <c r="N30" i="37"/>
  <c r="I31" i="37"/>
  <c r="L30" i="37"/>
  <c r="H31" i="37"/>
  <c r="J30" i="37"/>
  <c r="G31" i="37"/>
  <c r="H30" i="37"/>
  <c r="F31" i="37"/>
  <c r="F30" i="37"/>
  <c r="E31" i="37"/>
  <c r="D30" i="37"/>
  <c r="D31" i="37"/>
  <c r="AA29" i="37"/>
  <c r="Y29" i="37"/>
  <c r="W29" i="37"/>
  <c r="U29" i="37"/>
  <c r="S29" i="37"/>
  <c r="Q29" i="37"/>
  <c r="O29" i="37"/>
  <c r="M29" i="37"/>
  <c r="K29" i="37"/>
  <c r="I29" i="37"/>
  <c r="G29" i="37"/>
  <c r="E29" i="37"/>
  <c r="AA28" i="37"/>
  <c r="Y28" i="37"/>
  <c r="W28" i="37"/>
  <c r="U28" i="37"/>
  <c r="S28" i="37"/>
  <c r="Q28" i="37"/>
  <c r="O28" i="37"/>
  <c r="M28" i="37"/>
  <c r="K28" i="37"/>
  <c r="I28" i="37"/>
  <c r="G28" i="37"/>
  <c r="E28" i="37"/>
  <c r="AA27" i="37"/>
  <c r="Y27" i="37"/>
  <c r="W27" i="37"/>
  <c r="U27" i="37"/>
  <c r="S27" i="37"/>
  <c r="Q27" i="37"/>
  <c r="O27" i="37"/>
  <c r="M27" i="37"/>
  <c r="K27" i="37"/>
  <c r="I27" i="37"/>
  <c r="G27" i="37"/>
  <c r="E27" i="37"/>
  <c r="AA26" i="37"/>
  <c r="Y26" i="37"/>
  <c r="W26" i="37"/>
  <c r="U26" i="37"/>
  <c r="S26" i="37"/>
  <c r="Q26" i="37"/>
  <c r="O26" i="37"/>
  <c r="M26" i="37"/>
  <c r="K26" i="37"/>
  <c r="I26" i="37"/>
  <c r="G26" i="37"/>
  <c r="E26" i="37"/>
  <c r="AA25" i="37"/>
  <c r="Y25" i="37"/>
  <c r="W25" i="37"/>
  <c r="U25" i="37"/>
  <c r="S25" i="37"/>
  <c r="Q25" i="37"/>
  <c r="O25" i="37"/>
  <c r="M25" i="37"/>
  <c r="K25" i="37"/>
  <c r="I25" i="37"/>
  <c r="G25" i="37"/>
  <c r="E25" i="37"/>
  <c r="AA24" i="37"/>
  <c r="Y24" i="37"/>
  <c r="W24" i="37"/>
  <c r="U24" i="37"/>
  <c r="S24" i="37"/>
  <c r="Q24" i="37"/>
  <c r="O24" i="37"/>
  <c r="M24" i="37"/>
  <c r="K24" i="37"/>
  <c r="I24" i="37"/>
  <c r="G24" i="37"/>
  <c r="E24" i="37"/>
  <c r="AA23" i="37"/>
  <c r="Y23" i="37"/>
  <c r="W23" i="37"/>
  <c r="U23" i="37"/>
  <c r="S23" i="37"/>
  <c r="Q23" i="37"/>
  <c r="O23" i="37"/>
  <c r="M23" i="37"/>
  <c r="K23" i="37"/>
  <c r="I23" i="37"/>
  <c r="G23" i="37"/>
  <c r="E23" i="37"/>
  <c r="AA22" i="37"/>
  <c r="Y22" i="37"/>
  <c r="W22" i="37"/>
  <c r="U22" i="37"/>
  <c r="S22" i="37"/>
  <c r="Q22" i="37"/>
  <c r="O22" i="37"/>
  <c r="M22" i="37"/>
  <c r="K22" i="37"/>
  <c r="I22" i="37"/>
  <c r="G22" i="37"/>
  <c r="E22" i="37"/>
  <c r="AA9" i="37"/>
  <c r="Y9" i="37"/>
  <c r="W9" i="37"/>
  <c r="U9" i="37"/>
  <c r="S9" i="37"/>
  <c r="Q9" i="37"/>
  <c r="O9" i="37"/>
  <c r="M9" i="37"/>
  <c r="K9" i="37"/>
  <c r="I9" i="37"/>
  <c r="G9" i="37"/>
  <c r="E9" i="37"/>
  <c r="AA21" i="37"/>
  <c r="Y21" i="37"/>
  <c r="W21" i="37"/>
  <c r="U21" i="37"/>
  <c r="S21" i="37"/>
  <c r="Q21" i="37"/>
  <c r="O21" i="37"/>
  <c r="M21" i="37"/>
  <c r="K21" i="37"/>
  <c r="I21" i="37"/>
  <c r="G21" i="37"/>
  <c r="E21" i="37"/>
  <c r="AA8" i="37"/>
  <c r="Y8" i="37"/>
  <c r="W8" i="37"/>
  <c r="U8" i="37"/>
  <c r="S8" i="37"/>
  <c r="Q8" i="37"/>
  <c r="O8" i="37"/>
  <c r="M8" i="37"/>
  <c r="K8" i="37"/>
  <c r="I8" i="37"/>
  <c r="G8" i="37"/>
  <c r="E8" i="37"/>
  <c r="AA15" i="37"/>
  <c r="Y15" i="37"/>
  <c r="W15" i="37"/>
  <c r="U15" i="37"/>
  <c r="S15" i="37"/>
  <c r="Q15" i="37"/>
  <c r="O15" i="37"/>
  <c r="M15" i="37"/>
  <c r="K15" i="37"/>
  <c r="I15" i="37"/>
  <c r="G15" i="37"/>
  <c r="E15" i="37"/>
  <c r="AA18" i="37"/>
  <c r="Y18" i="37"/>
  <c r="W18" i="37"/>
  <c r="U18" i="37"/>
  <c r="S18" i="37"/>
  <c r="Q18" i="37"/>
  <c r="O18" i="37"/>
  <c r="M18" i="37"/>
  <c r="K18" i="37"/>
  <c r="I18" i="37"/>
  <c r="G18" i="37"/>
  <c r="E18" i="37"/>
  <c r="AA10" i="37"/>
  <c r="Y10" i="37"/>
  <c r="W10" i="37"/>
  <c r="U10" i="37"/>
  <c r="S10" i="37"/>
  <c r="Q10" i="37"/>
  <c r="O10" i="37"/>
  <c r="M10" i="37"/>
  <c r="K10" i="37"/>
  <c r="I10" i="37"/>
  <c r="G10" i="37"/>
  <c r="E10" i="37"/>
  <c r="AA16" i="37"/>
  <c r="Y16" i="37"/>
  <c r="W16" i="37"/>
  <c r="U16" i="37"/>
  <c r="S16" i="37"/>
  <c r="Q16" i="37"/>
  <c r="O16" i="37"/>
  <c r="M16" i="37"/>
  <c r="K16" i="37"/>
  <c r="I16" i="37"/>
  <c r="G16" i="37"/>
  <c r="E16" i="37"/>
  <c r="AA7" i="37"/>
  <c r="Y7" i="37"/>
  <c r="W7" i="37"/>
  <c r="U7" i="37"/>
  <c r="S7" i="37"/>
  <c r="Q7" i="37"/>
  <c r="O7" i="37"/>
  <c r="M7" i="37"/>
  <c r="K7" i="37"/>
  <c r="I7" i="37"/>
  <c r="G7" i="37"/>
  <c r="E7" i="37"/>
  <c r="AA20" i="37"/>
  <c r="Y20" i="37"/>
  <c r="W20" i="37"/>
  <c r="U20" i="37"/>
  <c r="S20" i="37"/>
  <c r="Q20" i="37"/>
  <c r="O20" i="37"/>
  <c r="M20" i="37"/>
  <c r="K20" i="37"/>
  <c r="I20" i="37"/>
  <c r="G20" i="37"/>
  <c r="E20" i="37"/>
  <c r="AA14" i="37"/>
  <c r="Y14" i="37"/>
  <c r="W14" i="37"/>
  <c r="U14" i="37"/>
  <c r="S14" i="37"/>
  <c r="Q14" i="37"/>
  <c r="O14" i="37"/>
  <c r="M14" i="37"/>
  <c r="K14" i="37"/>
  <c r="I14" i="37"/>
  <c r="G14" i="37"/>
  <c r="E14" i="37"/>
  <c r="AA11" i="37"/>
  <c r="Y11" i="37"/>
  <c r="W11" i="37"/>
  <c r="U11" i="37"/>
  <c r="S11" i="37"/>
  <c r="Q11" i="37"/>
  <c r="O11" i="37"/>
  <c r="M11" i="37"/>
  <c r="K11" i="37"/>
  <c r="I11" i="37"/>
  <c r="G11" i="37"/>
  <c r="E11" i="37"/>
  <c r="AA17" i="37"/>
  <c r="Y17" i="37"/>
  <c r="W17" i="37"/>
  <c r="U17" i="37"/>
  <c r="S17" i="37"/>
  <c r="Q17" i="37"/>
  <c r="O17" i="37"/>
  <c r="M17" i="37"/>
  <c r="K17" i="37"/>
  <c r="I17" i="37"/>
  <c r="G17" i="37"/>
  <c r="E17" i="37"/>
  <c r="AA19" i="37"/>
  <c r="Y19" i="37"/>
  <c r="W19" i="37"/>
  <c r="U19" i="37"/>
  <c r="S19" i="37"/>
  <c r="Q19" i="37"/>
  <c r="O19" i="37"/>
  <c r="M19" i="37"/>
  <c r="K19" i="37"/>
  <c r="I19" i="37"/>
  <c r="G19" i="37"/>
  <c r="E19" i="37"/>
  <c r="AA6" i="37"/>
  <c r="Y6" i="37"/>
  <c r="W6" i="37"/>
  <c r="U6" i="37"/>
  <c r="S6" i="37"/>
  <c r="Q6" i="37"/>
  <c r="O6" i="37"/>
  <c r="M6" i="37"/>
  <c r="K6" i="37"/>
  <c r="I6" i="37"/>
  <c r="G6" i="37"/>
  <c r="E6" i="37"/>
  <c r="AA13" i="37"/>
  <c r="Y13" i="37"/>
  <c r="W13" i="37"/>
  <c r="U13" i="37"/>
  <c r="S13" i="37"/>
  <c r="Q13" i="37"/>
  <c r="O13" i="37"/>
  <c r="M13" i="37"/>
  <c r="K13" i="37"/>
  <c r="I13" i="37"/>
  <c r="G13" i="37"/>
  <c r="E13" i="37"/>
  <c r="AA5" i="37"/>
  <c r="Y5" i="37"/>
  <c r="W5" i="37"/>
  <c r="U5" i="37"/>
  <c r="S5" i="37"/>
  <c r="Q5" i="37"/>
  <c r="O5" i="37"/>
  <c r="M5" i="37"/>
  <c r="K5" i="37"/>
  <c r="I5" i="37"/>
  <c r="G5" i="37"/>
  <c r="E5" i="37"/>
  <c r="AA12" i="37"/>
  <c r="Y12" i="37"/>
  <c r="W12" i="37"/>
  <c r="U12" i="37"/>
  <c r="S12" i="37"/>
  <c r="Q12" i="37"/>
  <c r="O12" i="37"/>
  <c r="M12" i="37"/>
  <c r="K12" i="37"/>
  <c r="I12" i="37"/>
  <c r="G12" i="37"/>
  <c r="E12" i="37"/>
  <c r="AB14" i="37"/>
  <c r="AB20" i="37"/>
  <c r="AB7" i="37"/>
  <c r="AB16" i="37"/>
  <c r="AB10" i="37"/>
  <c r="AB18" i="37"/>
  <c r="AB15" i="37"/>
  <c r="AB8" i="37"/>
  <c r="AB21" i="37"/>
  <c r="AB9" i="37"/>
  <c r="AB22" i="37"/>
  <c r="A22" i="37"/>
  <c r="AB23" i="37"/>
  <c r="A23" i="37"/>
  <c r="AB24" i="37"/>
  <c r="A24" i="37"/>
  <c r="AB25" i="37"/>
  <c r="AB26" i="37"/>
  <c r="AB27" i="37"/>
  <c r="AB29" i="37"/>
  <c r="A29" i="37"/>
  <c r="AB12" i="37"/>
  <c r="AB5" i="37"/>
  <c r="AB13" i="37"/>
  <c r="AB6" i="37"/>
  <c r="AB19" i="37"/>
  <c r="AB11" i="37"/>
  <c r="AB17" i="37"/>
  <c r="E30" i="37"/>
  <c r="G30" i="37"/>
  <c r="I30" i="37"/>
  <c r="K30" i="37"/>
  <c r="M30" i="37"/>
  <c r="O30" i="37"/>
  <c r="Q30" i="37"/>
  <c r="S30" i="37"/>
  <c r="U30" i="37"/>
  <c r="W30" i="37"/>
  <c r="Y30" i="37"/>
  <c r="AA30" i="37"/>
  <c r="A8" i="37"/>
  <c r="A10" i="37"/>
  <c r="A17" i="37"/>
  <c r="A20" i="37"/>
  <c r="A13" i="37"/>
  <c r="A9" i="37"/>
  <c r="A21" i="37"/>
  <c r="A15" i="37"/>
  <c r="A18" i="37"/>
  <c r="A16" i="37"/>
  <c r="A7" i="37"/>
  <c r="A14" i="37"/>
  <c r="A11" i="37"/>
  <c r="A19" i="37"/>
  <c r="A6" i="37"/>
  <c r="A5" i="37"/>
  <c r="AB30" i="37"/>
  <c r="A28" i="37"/>
  <c r="A12" i="37"/>
</calcChain>
</file>

<file path=xl/sharedStrings.xml><?xml version="1.0" encoding="utf-8"?>
<sst xmlns="http://schemas.openxmlformats.org/spreadsheetml/2006/main" count="126" uniqueCount="43">
  <si>
    <t>№ п/п</t>
  </si>
  <si>
    <t>Пилот</t>
  </si>
  <si>
    <t>КАРТ НОМЕР</t>
  </si>
  <si>
    <t>Довес</t>
  </si>
  <si>
    <t>Место</t>
  </si>
  <si>
    <t>место</t>
  </si>
  <si>
    <t>Средний ЛК</t>
  </si>
  <si>
    <t>Среднее время первых лучших</t>
  </si>
  <si>
    <t>Манило Денис</t>
  </si>
  <si>
    <t>Петушков Андрей</t>
  </si>
  <si>
    <t>Шутка Виталий</t>
  </si>
  <si>
    <t>Фортуна Таня</t>
  </si>
  <si>
    <t>Стоцкий Андрей</t>
  </si>
  <si>
    <t>Ткаченко Кирилл</t>
  </si>
  <si>
    <t>Якусик Дима</t>
  </si>
  <si>
    <t>Пикулин Павел</t>
  </si>
  <si>
    <t>Тыщенко Миша</t>
  </si>
  <si>
    <t>Онащук Максим</t>
  </si>
  <si>
    <t>ТАБЛИЦА ГОНКИ "БЫСТРЫЙ ГОНЗАЛЕС" 01.04.2019 конфиг 1</t>
  </si>
  <si>
    <t>Резанко Ольга</t>
  </si>
  <si>
    <t>Хлопонин Андрей</t>
  </si>
  <si>
    <t>Черный Кирилл</t>
  </si>
  <si>
    <t>Мифтахудинов Илыяс</t>
  </si>
  <si>
    <t>Коруз Вадим</t>
  </si>
  <si>
    <t>Костылев Александр</t>
  </si>
  <si>
    <t>Шендрик Влад</t>
  </si>
  <si>
    <t>ТАБЛИЦА ГОНКИ "БЫСТРЫЙ ГОНЗАЛЕС" 08.04.2019 конфиг 4</t>
  </si>
  <si>
    <t>Кочмарев Юра</t>
  </si>
  <si>
    <t>Купцов Павел</t>
  </si>
  <si>
    <t>Резанко Оля</t>
  </si>
  <si>
    <t>Лантушенко Игорь</t>
  </si>
  <si>
    <t>Наум</t>
  </si>
  <si>
    <t>Муляр  Аннрей</t>
  </si>
  <si>
    <t>Мифтахутдинов Ильяс</t>
  </si>
  <si>
    <t>Линнык Владимир</t>
  </si>
  <si>
    <t>Пархомчук Саша</t>
  </si>
  <si>
    <t xml:space="preserve">Манило Денис </t>
  </si>
  <si>
    <t>Фалько Костя</t>
  </si>
  <si>
    <t>Таволжан Виталий</t>
  </si>
  <si>
    <t>-</t>
  </si>
  <si>
    <t>Лабинский Коля</t>
  </si>
  <si>
    <t>ТАБЛИЦА ГОНКИ "БЫСТРЫЙ ГОНЗАЛЕС" 14.04.2019 конфиг 10R</t>
  </si>
  <si>
    <t>Муляр Андрей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</si>
</sst>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9" x14ac:knownFonts="1"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b/>
      <sz val="13"/>
      <name val="Arial Cyr"/>
      <charset val="204"/>
    </font>
    <font>
      <b/>
      <sz val="10"/>
      <name val="Arial Cyr"/>
      <charset val="204"/>
    </font>
    <font>
      <sz val="11"/>
      <name val="Arial Cyr"/>
      <charset val="204"/>
    </font>
    <font>
      <sz val="12"/>
      <name val="Arial Cyr"/>
      <charset val="204"/>
    </font>
    <font>
      <sz val="10"/>
      <color rgb="FF242729"/>
      <name val="Consolas"/>
      <family val="3"/>
    </font>
    <font>
      <b/>
      <sz val="12"/>
      <name val="Arial Cyr"/>
      <charset val="204"/>
    </font>
    <font>
      <sz val="11"/>
      <color theme="1"/>
      <name val="Arial Cyr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08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0" fontId="1" fillId="0" borderId="0" xfId="1" applyFill="1" applyAlignment="1">
      <alignment horizontal="center"/>
    </xf>
    <xf numFmtId="0" fontId="4" fillId="0" borderId="12" xfId="1" applyFont="1" applyFill="1" applyBorder="1" applyAlignment="1">
      <alignment horizontal="center" vertical="center" wrapText="1"/>
    </xf>
    <xf numFmtId="2" fontId="4" fillId="0" borderId="15" xfId="1" applyNumberFormat="1" applyFont="1" applyFill="1" applyBorder="1" applyAlignment="1">
      <alignment horizontal="center" vertical="center" wrapText="1"/>
    </xf>
    <xf numFmtId="0" fontId="4" fillId="0" borderId="16" xfId="1" applyFont="1" applyFill="1" applyBorder="1" applyAlignment="1">
      <alignment horizontal="center" vertical="center" wrapText="1"/>
    </xf>
    <xf numFmtId="2" fontId="4" fillId="0" borderId="17" xfId="1" applyNumberFormat="1" applyFont="1" applyFill="1" applyBorder="1" applyAlignment="1">
      <alignment horizontal="center" vertical="center" wrapText="1"/>
    </xf>
    <xf numFmtId="0" fontId="1" fillId="0" borderId="0" xfId="1" applyFill="1"/>
    <xf numFmtId="2" fontId="4" fillId="0" borderId="21" xfId="1" applyNumberFormat="1" applyFont="1" applyFill="1" applyBorder="1" applyAlignment="1">
      <alignment horizontal="center" vertical="center" wrapText="1"/>
    </xf>
    <xf numFmtId="0" fontId="4" fillId="0" borderId="22" xfId="1" applyFont="1" applyFill="1" applyBorder="1" applyAlignment="1">
      <alignment horizontal="center" vertical="center" wrapText="1"/>
    </xf>
    <xf numFmtId="0" fontId="4" fillId="0" borderId="23" xfId="1" applyFont="1" applyFill="1" applyBorder="1" applyAlignment="1">
      <alignment horizontal="center" vertical="center" wrapText="1"/>
    </xf>
    <xf numFmtId="2" fontId="4" fillId="2" borderId="24" xfId="1" applyNumberFormat="1" applyFont="1" applyFill="1" applyBorder="1" applyAlignment="1">
      <alignment horizontal="center" vertical="center" wrapText="1"/>
    </xf>
    <xf numFmtId="2" fontId="4" fillId="0" borderId="24" xfId="1" applyNumberFormat="1" applyFont="1" applyFill="1" applyBorder="1" applyAlignment="1">
      <alignment horizontal="center" vertical="center" wrapText="1"/>
    </xf>
    <xf numFmtId="2" fontId="4" fillId="2" borderId="21" xfId="1" applyNumberFormat="1" applyFont="1" applyFill="1" applyBorder="1" applyAlignment="1">
      <alignment horizontal="center" vertical="center" wrapText="1"/>
    </xf>
    <xf numFmtId="2" fontId="4" fillId="2" borderId="15" xfId="1" applyNumberFormat="1" applyFont="1" applyFill="1" applyBorder="1" applyAlignment="1">
      <alignment horizontal="center" vertical="center" wrapText="1"/>
    </xf>
    <xf numFmtId="0" fontId="1" fillId="0" borderId="0" xfId="1" applyFill="1" applyAlignment="1">
      <alignment horizontal="left"/>
    </xf>
    <xf numFmtId="0" fontId="3" fillId="3" borderId="3" xfId="1" applyFont="1" applyFill="1" applyBorder="1" applyAlignment="1">
      <alignment horizontal="center" vertical="center"/>
    </xf>
    <xf numFmtId="0" fontId="3" fillId="3" borderId="5" xfId="1" applyFont="1" applyFill="1" applyBorder="1" applyAlignment="1">
      <alignment horizontal="center"/>
    </xf>
    <xf numFmtId="0" fontId="1" fillId="3" borderId="2" xfId="1" applyFont="1" applyFill="1" applyBorder="1" applyAlignment="1">
      <alignment horizontal="center" vertical="center"/>
    </xf>
    <xf numFmtId="0" fontId="7" fillId="3" borderId="8" xfId="1" applyFont="1" applyFill="1" applyBorder="1" applyAlignment="1">
      <alignment horizontal="center" vertical="center"/>
    </xf>
    <xf numFmtId="0" fontId="3" fillId="3" borderId="9" xfId="1" applyFont="1" applyFill="1" applyBorder="1" applyAlignment="1">
      <alignment horizontal="center" vertical="center" textRotation="90"/>
    </xf>
    <xf numFmtId="0" fontId="3" fillId="3" borderId="2" xfId="1" applyFont="1" applyFill="1" applyBorder="1" applyAlignment="1">
      <alignment horizontal="center" vertical="center" textRotation="90"/>
    </xf>
    <xf numFmtId="0" fontId="7" fillId="3" borderId="10" xfId="1" applyFont="1" applyFill="1" applyBorder="1" applyAlignment="1">
      <alignment horizontal="center" vertical="center"/>
    </xf>
    <xf numFmtId="0" fontId="3" fillId="3" borderId="11" xfId="1" applyFont="1" applyFill="1" applyBorder="1" applyAlignment="1">
      <alignment horizontal="center" vertical="center" textRotation="90"/>
    </xf>
    <xf numFmtId="0" fontId="3" fillId="3" borderId="9" xfId="1" applyFont="1" applyFill="1" applyBorder="1" applyAlignment="1">
      <alignment horizontal="center" vertical="center" wrapText="1"/>
    </xf>
    <xf numFmtId="0" fontId="4" fillId="3" borderId="12" xfId="1" applyFont="1" applyFill="1" applyBorder="1" applyAlignment="1">
      <alignment horizontal="center" vertical="center" wrapText="1"/>
    </xf>
    <xf numFmtId="0" fontId="5" fillId="3" borderId="13" xfId="1" applyFont="1" applyFill="1" applyBorder="1" applyAlignment="1">
      <alignment horizontal="left" vertical="center" wrapText="1"/>
    </xf>
    <xf numFmtId="0" fontId="4" fillId="3" borderId="14" xfId="1" applyFont="1" applyFill="1" applyBorder="1" applyAlignment="1">
      <alignment horizontal="center" vertical="center" wrapText="1"/>
    </xf>
    <xf numFmtId="2" fontId="4" fillId="3" borderId="15" xfId="1" applyNumberFormat="1" applyFont="1" applyFill="1" applyBorder="1" applyAlignment="1">
      <alignment horizontal="center" vertical="center" wrapText="1"/>
    </xf>
    <xf numFmtId="164" fontId="4" fillId="3" borderId="18" xfId="1" applyNumberFormat="1" applyFont="1" applyFill="1" applyBorder="1" applyAlignment="1">
      <alignment horizontal="center" vertical="center" wrapText="1"/>
    </xf>
    <xf numFmtId="0" fontId="5" fillId="3" borderId="19" xfId="1" applyFont="1" applyFill="1" applyBorder="1" applyAlignment="1">
      <alignment horizontal="left" vertical="center" wrapText="1"/>
    </xf>
    <xf numFmtId="0" fontId="4" fillId="3" borderId="20" xfId="1" applyFont="1" applyFill="1" applyBorder="1" applyAlignment="1">
      <alignment horizontal="center" vertical="center" wrapText="1"/>
    </xf>
    <xf numFmtId="0" fontId="4" fillId="3" borderId="22" xfId="1" applyFont="1" applyFill="1" applyBorder="1" applyAlignment="1">
      <alignment horizontal="center" vertical="center" wrapText="1"/>
    </xf>
    <xf numFmtId="0" fontId="4" fillId="3" borderId="23" xfId="1" applyFont="1" applyFill="1" applyBorder="1" applyAlignment="1">
      <alignment horizontal="center" vertical="center" wrapText="1"/>
    </xf>
    <xf numFmtId="2" fontId="4" fillId="3" borderId="24" xfId="1" applyNumberFormat="1" applyFont="1" applyFill="1" applyBorder="1" applyAlignment="1">
      <alignment horizontal="center" vertical="center" wrapText="1"/>
    </xf>
    <xf numFmtId="0" fontId="4" fillId="3" borderId="25" xfId="1" applyFont="1" applyFill="1" applyBorder="1" applyAlignment="1">
      <alignment horizontal="center" vertical="center" wrapText="1"/>
    </xf>
    <xf numFmtId="0" fontId="4" fillId="3" borderId="26" xfId="1" applyFont="1" applyFill="1" applyBorder="1" applyAlignment="1">
      <alignment horizontal="center" vertical="center" wrapText="1"/>
    </xf>
    <xf numFmtId="0" fontId="5" fillId="3" borderId="27" xfId="1" applyFont="1" applyFill="1" applyBorder="1" applyAlignment="1">
      <alignment horizontal="left" vertical="center" wrapText="1"/>
    </xf>
    <xf numFmtId="0" fontId="4" fillId="3" borderId="28" xfId="1" applyFont="1" applyFill="1" applyBorder="1" applyAlignment="1">
      <alignment horizontal="center" vertical="center" wrapText="1"/>
    </xf>
    <xf numFmtId="2" fontId="4" fillId="3" borderId="29" xfId="1" applyNumberFormat="1" applyFont="1" applyFill="1" applyBorder="1" applyAlignment="1">
      <alignment horizontal="center" vertical="center" wrapText="1"/>
    </xf>
    <xf numFmtId="0" fontId="4" fillId="3" borderId="30" xfId="1" applyFont="1" applyFill="1" applyBorder="1" applyAlignment="1">
      <alignment horizontal="center" vertical="center" wrapText="1"/>
    </xf>
    <xf numFmtId="2" fontId="4" fillId="3" borderId="31" xfId="1" applyNumberFormat="1" applyFont="1" applyFill="1" applyBorder="1" applyAlignment="1">
      <alignment horizontal="center" vertical="center" wrapText="1"/>
    </xf>
    <xf numFmtId="0" fontId="4" fillId="3" borderId="32" xfId="1" applyFont="1" applyFill="1" applyBorder="1" applyAlignment="1">
      <alignment horizontal="center" vertical="center" wrapText="1"/>
    </xf>
    <xf numFmtId="2" fontId="4" fillId="3" borderId="33" xfId="1" applyNumberFormat="1" applyFont="1" applyFill="1" applyBorder="1" applyAlignment="1">
      <alignment horizontal="center" vertical="center" wrapText="1"/>
    </xf>
    <xf numFmtId="0" fontId="4" fillId="3" borderId="5" xfId="1" applyFont="1" applyFill="1" applyBorder="1" applyAlignment="1">
      <alignment horizontal="center" vertical="center" wrapText="1"/>
    </xf>
    <xf numFmtId="164" fontId="4" fillId="3" borderId="36" xfId="1" applyNumberFormat="1" applyFont="1" applyFill="1" applyBorder="1" applyAlignment="1">
      <alignment horizontal="center" vertical="center" wrapText="1"/>
    </xf>
    <xf numFmtId="1" fontId="4" fillId="3" borderId="5" xfId="1" applyNumberFormat="1" applyFont="1" applyFill="1" applyBorder="1" applyAlignment="1">
      <alignment horizontal="center" vertical="center" wrapText="1"/>
    </xf>
    <xf numFmtId="164" fontId="4" fillId="3" borderId="34" xfId="1" applyNumberFormat="1" applyFont="1" applyFill="1" applyBorder="1" applyAlignment="1">
      <alignment horizontal="center" vertical="center" wrapText="1"/>
    </xf>
    <xf numFmtId="164" fontId="4" fillId="3" borderId="5" xfId="1" applyNumberFormat="1" applyFont="1" applyFill="1" applyBorder="1" applyAlignment="1">
      <alignment horizontal="center" vertical="center" wrapText="1"/>
    </xf>
    <xf numFmtId="0" fontId="1" fillId="3" borderId="0" xfId="1" applyFill="1"/>
    <xf numFmtId="0" fontId="6" fillId="3" borderId="0" xfId="1" applyFont="1" applyFill="1" applyAlignment="1">
      <alignment horizontal="left" vertical="center"/>
    </xf>
    <xf numFmtId="0" fontId="4" fillId="2" borderId="23" xfId="1" applyFont="1" applyFill="1" applyBorder="1" applyAlignment="1">
      <alignment horizontal="center" vertical="center" wrapText="1"/>
    </xf>
    <xf numFmtId="2" fontId="4" fillId="3" borderId="37" xfId="1" applyNumberFormat="1" applyFont="1" applyFill="1" applyBorder="1" applyAlignment="1">
      <alignment horizontal="center" vertical="center" wrapText="1"/>
    </xf>
    <xf numFmtId="0" fontId="3" fillId="0" borderId="3" xfId="1" applyFont="1" applyFill="1" applyBorder="1" applyAlignment="1">
      <alignment horizontal="center" vertical="center"/>
    </xf>
    <xf numFmtId="0" fontId="3" fillId="0" borderId="5" xfId="1" applyFont="1" applyFill="1" applyBorder="1" applyAlignment="1">
      <alignment horizontal="center"/>
    </xf>
    <xf numFmtId="0" fontId="1" fillId="0" borderId="2" xfId="1" applyFont="1" applyFill="1" applyBorder="1" applyAlignment="1">
      <alignment horizontal="center" vertical="center"/>
    </xf>
    <xf numFmtId="0" fontId="7" fillId="0" borderId="8" xfId="1" applyFont="1" applyFill="1" applyBorder="1" applyAlignment="1">
      <alignment horizontal="center" vertical="center"/>
    </xf>
    <xf numFmtId="0" fontId="3" fillId="0" borderId="9" xfId="1" applyFont="1" applyFill="1" applyBorder="1" applyAlignment="1">
      <alignment horizontal="center" vertical="center" textRotation="90"/>
    </xf>
    <xf numFmtId="0" fontId="3" fillId="0" borderId="2" xfId="1" applyFont="1" applyFill="1" applyBorder="1" applyAlignment="1">
      <alignment horizontal="center" vertical="center" textRotation="90"/>
    </xf>
    <xf numFmtId="0" fontId="7" fillId="0" borderId="10" xfId="1" applyFont="1" applyFill="1" applyBorder="1" applyAlignment="1">
      <alignment horizontal="center" vertical="center"/>
    </xf>
    <xf numFmtId="0" fontId="3" fillId="0" borderId="11" xfId="1" applyFont="1" applyFill="1" applyBorder="1" applyAlignment="1">
      <alignment horizontal="center" vertical="center" textRotation="90"/>
    </xf>
    <xf numFmtId="0" fontId="3" fillId="0" borderId="9" xfId="1" applyFont="1" applyFill="1" applyBorder="1" applyAlignment="1">
      <alignment horizontal="center" vertical="center" wrapText="1"/>
    </xf>
    <xf numFmtId="0" fontId="5" fillId="0" borderId="13" xfId="1" applyFont="1" applyFill="1" applyBorder="1" applyAlignment="1">
      <alignment horizontal="left" vertical="center" wrapText="1"/>
    </xf>
    <xf numFmtId="0" fontId="4" fillId="0" borderId="14" xfId="1" applyFont="1" applyFill="1" applyBorder="1" applyAlignment="1">
      <alignment horizontal="center" vertical="center" wrapText="1"/>
    </xf>
    <xf numFmtId="164" fontId="4" fillId="0" borderId="18" xfId="1" applyNumberFormat="1" applyFont="1" applyFill="1" applyBorder="1" applyAlignment="1">
      <alignment horizontal="center" vertical="center" wrapText="1"/>
    </xf>
    <xf numFmtId="0" fontId="5" fillId="0" borderId="19" xfId="1" applyFont="1" applyFill="1" applyBorder="1" applyAlignment="1">
      <alignment horizontal="left" vertical="center" wrapText="1"/>
    </xf>
    <xf numFmtId="0" fontId="4" fillId="0" borderId="20" xfId="1" applyFont="1" applyFill="1" applyBorder="1" applyAlignment="1">
      <alignment horizontal="center" vertical="center" wrapText="1"/>
    </xf>
    <xf numFmtId="0" fontId="4" fillId="0" borderId="25" xfId="1" applyFont="1" applyFill="1" applyBorder="1" applyAlignment="1">
      <alignment horizontal="center" vertical="center" wrapText="1"/>
    </xf>
    <xf numFmtId="0" fontId="5" fillId="0" borderId="27" xfId="1" applyFont="1" applyFill="1" applyBorder="1" applyAlignment="1">
      <alignment horizontal="left" vertical="center" wrapText="1"/>
    </xf>
    <xf numFmtId="0" fontId="4" fillId="0" borderId="28" xfId="1" applyFont="1" applyFill="1" applyBorder="1" applyAlignment="1">
      <alignment horizontal="center" vertical="center" wrapText="1"/>
    </xf>
    <xf numFmtId="2" fontId="4" fillId="0" borderId="29" xfId="1" applyNumberFormat="1" applyFont="1" applyFill="1" applyBorder="1" applyAlignment="1">
      <alignment horizontal="center" vertical="center" wrapText="1"/>
    </xf>
    <xf numFmtId="2" fontId="4" fillId="0" borderId="37" xfId="1" applyNumberFormat="1" applyFont="1" applyFill="1" applyBorder="1" applyAlignment="1">
      <alignment horizontal="center" vertical="center" wrapText="1"/>
    </xf>
    <xf numFmtId="0" fontId="4" fillId="0" borderId="26" xfId="1" applyFont="1" applyFill="1" applyBorder="1" applyAlignment="1">
      <alignment horizontal="center" vertical="center" wrapText="1"/>
    </xf>
    <xf numFmtId="0" fontId="4" fillId="0" borderId="30" xfId="1" applyFont="1" applyFill="1" applyBorder="1" applyAlignment="1">
      <alignment horizontal="center" vertical="center" wrapText="1"/>
    </xf>
    <xf numFmtId="2" fontId="4" fillId="0" borderId="31" xfId="1" applyNumberFormat="1" applyFont="1" applyFill="1" applyBorder="1" applyAlignment="1">
      <alignment horizontal="center" vertical="center" wrapText="1"/>
    </xf>
    <xf numFmtId="0" fontId="4" fillId="0" borderId="32" xfId="1" applyFont="1" applyFill="1" applyBorder="1" applyAlignment="1">
      <alignment horizontal="center" vertical="center" wrapText="1"/>
    </xf>
    <xf numFmtId="2" fontId="4" fillId="0" borderId="33" xfId="1" applyNumberFormat="1" applyFont="1" applyFill="1" applyBorder="1" applyAlignment="1">
      <alignment horizontal="center" vertical="center" wrapText="1"/>
    </xf>
    <xf numFmtId="0" fontId="4" fillId="0" borderId="5" xfId="1" applyFont="1" applyFill="1" applyBorder="1" applyAlignment="1">
      <alignment horizontal="center" vertical="center" wrapText="1"/>
    </xf>
    <xf numFmtId="164" fontId="4" fillId="0" borderId="36" xfId="1" applyNumberFormat="1" applyFont="1" applyFill="1" applyBorder="1" applyAlignment="1">
      <alignment horizontal="center" vertical="center" wrapText="1"/>
    </xf>
    <xf numFmtId="1" fontId="4" fillId="0" borderId="5" xfId="1" applyNumberFormat="1" applyFont="1" applyFill="1" applyBorder="1" applyAlignment="1">
      <alignment horizontal="center" vertical="center" wrapText="1"/>
    </xf>
    <xf numFmtId="164" fontId="4" fillId="0" borderId="34" xfId="1" applyNumberFormat="1" applyFont="1" applyFill="1" applyBorder="1" applyAlignment="1">
      <alignment horizontal="center" vertical="center" wrapText="1"/>
    </xf>
    <xf numFmtId="164" fontId="4" fillId="0" borderId="5" xfId="1" applyNumberFormat="1" applyFont="1" applyFill="1" applyBorder="1" applyAlignment="1">
      <alignment horizontal="center" vertical="center" wrapText="1"/>
    </xf>
    <xf numFmtId="0" fontId="6" fillId="0" borderId="0" xfId="1" applyFont="1" applyFill="1" applyAlignment="1">
      <alignment horizontal="left" vertical="center"/>
    </xf>
    <xf numFmtId="0" fontId="4" fillId="2" borderId="22" xfId="1" applyFont="1" applyFill="1" applyBorder="1" applyAlignment="1">
      <alignment horizontal="center" vertical="center" wrapText="1"/>
    </xf>
    <xf numFmtId="0" fontId="4" fillId="2" borderId="32" xfId="1" applyFont="1" applyFill="1" applyBorder="1" applyAlignment="1">
      <alignment horizontal="center" vertical="center" wrapText="1"/>
    </xf>
    <xf numFmtId="2" fontId="8" fillId="0" borderId="17" xfId="1" applyNumberFormat="1" applyFont="1" applyFill="1" applyBorder="1" applyAlignment="1">
      <alignment horizontal="center" vertical="center" wrapText="1"/>
    </xf>
    <xf numFmtId="0" fontId="8" fillId="0" borderId="23" xfId="1" applyFont="1" applyFill="1" applyBorder="1" applyAlignment="1">
      <alignment horizontal="center" vertical="center" wrapText="1"/>
    </xf>
    <xf numFmtId="2" fontId="8" fillId="0" borderId="21" xfId="1" applyNumberFormat="1" applyFont="1" applyFill="1" applyBorder="1" applyAlignment="1">
      <alignment horizontal="center" vertical="center" wrapText="1"/>
    </xf>
    <xf numFmtId="0" fontId="8" fillId="0" borderId="22" xfId="1" applyFont="1" applyFill="1" applyBorder="1" applyAlignment="1">
      <alignment horizontal="center" vertical="center" wrapText="1"/>
    </xf>
    <xf numFmtId="2" fontId="8" fillId="0" borderId="24" xfId="1" applyNumberFormat="1" applyFont="1" applyFill="1" applyBorder="1" applyAlignment="1">
      <alignment horizontal="center" vertical="center" wrapText="1"/>
    </xf>
    <xf numFmtId="0" fontId="8" fillId="0" borderId="32" xfId="1" applyFont="1" applyFill="1" applyBorder="1" applyAlignment="1">
      <alignment horizontal="center" vertical="center" wrapText="1"/>
    </xf>
    <xf numFmtId="2" fontId="4" fillId="2" borderId="17" xfId="1" applyNumberFormat="1" applyFont="1" applyFill="1" applyBorder="1" applyAlignment="1">
      <alignment horizontal="center" vertical="center" wrapText="1"/>
    </xf>
    <xf numFmtId="0" fontId="2" fillId="0" borderId="0" xfId="1" applyFont="1" applyAlignment="1">
      <alignment horizontal="center"/>
    </xf>
    <xf numFmtId="0" fontId="3" fillId="3" borderId="1" xfId="1" applyFont="1" applyFill="1" applyBorder="1" applyAlignment="1">
      <alignment horizontal="center" vertical="center" textRotation="90" wrapText="1"/>
    </xf>
    <xf numFmtId="0" fontId="3" fillId="3" borderId="6" xfId="1" applyFont="1" applyFill="1" applyBorder="1" applyAlignment="1">
      <alignment vertical="center" textRotation="90" wrapText="1"/>
    </xf>
    <xf numFmtId="0" fontId="3" fillId="3" borderId="2" xfId="1" applyFont="1" applyFill="1" applyBorder="1" applyAlignment="1">
      <alignment horizontal="center" vertical="center"/>
    </xf>
    <xf numFmtId="0" fontId="1" fillId="3" borderId="7" xfId="1" applyFont="1" applyFill="1" applyBorder="1" applyAlignment="1">
      <alignment horizontal="center"/>
    </xf>
    <xf numFmtId="0" fontId="3" fillId="3" borderId="4" xfId="1" applyFont="1" applyFill="1" applyBorder="1" applyAlignment="1">
      <alignment horizontal="center"/>
    </xf>
    <xf numFmtId="0" fontId="4" fillId="3" borderId="34" xfId="1" applyFont="1" applyFill="1" applyBorder="1" applyAlignment="1">
      <alignment horizontal="left" vertical="center" wrapText="1"/>
    </xf>
    <xf numFmtId="0" fontId="4" fillId="3" borderId="35" xfId="1" applyFont="1" applyFill="1" applyBorder="1" applyAlignment="1">
      <alignment horizontal="left" vertical="center" wrapText="1"/>
    </xf>
    <xf numFmtId="0" fontId="3" fillId="0" borderId="1" xfId="1" applyFont="1" applyFill="1" applyBorder="1" applyAlignment="1">
      <alignment horizontal="center" vertical="center" textRotation="90" wrapText="1"/>
    </xf>
    <xf numFmtId="0" fontId="3" fillId="0" borderId="6" xfId="1" applyFont="1" applyFill="1" applyBorder="1" applyAlignment="1">
      <alignment vertical="center" textRotation="90" wrapText="1"/>
    </xf>
    <xf numFmtId="0" fontId="3" fillId="0" borderId="2" xfId="1" applyFont="1" applyFill="1" applyBorder="1" applyAlignment="1">
      <alignment horizontal="center" vertical="center"/>
    </xf>
    <xf numFmtId="0" fontId="1" fillId="0" borderId="7" xfId="1" applyFont="1" applyFill="1" applyBorder="1" applyAlignment="1">
      <alignment horizontal="center"/>
    </xf>
    <xf numFmtId="0" fontId="3" fillId="0" borderId="4" xfId="1" applyFont="1" applyFill="1" applyBorder="1" applyAlignment="1">
      <alignment horizontal="center"/>
    </xf>
    <xf numFmtId="0" fontId="4" fillId="0" borderId="34" xfId="1" applyFont="1" applyFill="1" applyBorder="1" applyAlignment="1">
      <alignment horizontal="left" vertical="center" wrapText="1"/>
    </xf>
    <xf numFmtId="0" fontId="4" fillId="0" borderId="35" xfId="1" applyFont="1" applyFill="1" applyBorder="1" applyAlignment="1">
      <alignment horizontal="left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Medium9"/>
  <colors>
    <mruColors>
      <color rgb="FFFFCC99"/>
      <color rgb="FF66FFFF"/>
      <color rgb="FFCC66FF"/>
      <color rgb="FF99FF99"/>
      <color rgb="FFFF7733"/>
      <color rgb="FFFF66CC"/>
      <color rgb="FFCCFF66"/>
      <color rgb="FFFF99FF"/>
      <color rgb="FFFF99CC"/>
      <color rgb="FFF2484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Q17" sqref="Q17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93" t="s">
        <v>18</v>
      </c>
      <c r="B1" s="93"/>
      <c r="C1" s="93"/>
      <c r="D1" s="93"/>
      <c r="E1" s="93"/>
      <c r="F1" s="93"/>
      <c r="G1" s="93"/>
      <c r="H1" s="93"/>
      <c r="I1" s="93"/>
      <c r="J1" s="93"/>
      <c r="K1" s="93"/>
      <c r="L1" s="93"/>
      <c r="M1" s="93"/>
      <c r="N1" s="93"/>
      <c r="O1" s="93"/>
      <c r="P1" s="93"/>
      <c r="Q1" s="93"/>
      <c r="R1" s="93"/>
      <c r="S1" s="93"/>
      <c r="T1" s="93"/>
      <c r="U1" s="93"/>
      <c r="V1" s="93"/>
      <c r="W1" s="93"/>
      <c r="X1" s="93"/>
      <c r="Y1" s="93"/>
      <c r="Z1" s="93"/>
      <c r="AA1" s="93"/>
      <c r="AB1" s="93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4" t="s">
        <v>0</v>
      </c>
      <c r="B3" s="96" t="s">
        <v>1</v>
      </c>
      <c r="C3" s="17"/>
      <c r="D3" s="98" t="s">
        <v>2</v>
      </c>
      <c r="E3" s="98"/>
      <c r="F3" s="98"/>
      <c r="G3" s="98"/>
      <c r="H3" s="98"/>
      <c r="I3" s="98"/>
      <c r="J3" s="98"/>
      <c r="K3" s="98"/>
      <c r="L3" s="98"/>
      <c r="M3" s="98"/>
      <c r="N3" s="98"/>
      <c r="O3" s="98"/>
      <c r="P3" s="98"/>
      <c r="Q3" s="98"/>
      <c r="R3" s="98"/>
      <c r="S3" s="98"/>
      <c r="T3" s="98"/>
      <c r="U3" s="98"/>
      <c r="V3" s="98"/>
      <c r="W3" s="98"/>
      <c r="X3" s="98"/>
      <c r="Y3" s="98"/>
      <c r="Z3" s="98"/>
      <c r="AA3" s="98"/>
      <c r="AB3" s="18"/>
    </row>
    <row r="4" spans="1:29" ht="28.5" customHeight="1" thickBot="1" x14ac:dyDescent="0.25">
      <c r="A4" s="95"/>
      <c r="B4" s="97"/>
      <c r="C4" s="19" t="s">
        <v>3</v>
      </c>
      <c r="D4" s="20">
        <v>1</v>
      </c>
      <c r="E4" s="21" t="s">
        <v>4</v>
      </c>
      <c r="F4" s="20">
        <v>2</v>
      </c>
      <c r="G4" s="22" t="s">
        <v>4</v>
      </c>
      <c r="H4" s="20">
        <v>3</v>
      </c>
      <c r="I4" s="22" t="s">
        <v>4</v>
      </c>
      <c r="J4" s="20">
        <v>4</v>
      </c>
      <c r="K4" s="22" t="s">
        <v>4</v>
      </c>
      <c r="L4" s="20">
        <v>5</v>
      </c>
      <c r="M4" s="22" t="s">
        <v>5</v>
      </c>
      <c r="N4" s="20">
        <v>6</v>
      </c>
      <c r="O4" s="22" t="s">
        <v>4</v>
      </c>
      <c r="P4" s="20">
        <v>7</v>
      </c>
      <c r="Q4" s="22" t="s">
        <v>4</v>
      </c>
      <c r="R4" s="20">
        <v>8</v>
      </c>
      <c r="S4" s="22" t="s">
        <v>4</v>
      </c>
      <c r="T4" s="20">
        <v>9</v>
      </c>
      <c r="U4" s="22" t="s">
        <v>4</v>
      </c>
      <c r="V4" s="20">
        <v>10</v>
      </c>
      <c r="W4" s="22" t="s">
        <v>4</v>
      </c>
      <c r="X4" s="20">
        <v>13</v>
      </c>
      <c r="Y4" s="22" t="s">
        <v>4</v>
      </c>
      <c r="Z4" s="23">
        <v>33</v>
      </c>
      <c r="AA4" s="24" t="s">
        <v>5</v>
      </c>
      <c r="AB4" s="25" t="s">
        <v>6</v>
      </c>
    </row>
    <row r="5" spans="1:29" ht="30" customHeight="1" thickBot="1" x14ac:dyDescent="0.25">
      <c r="A5" s="26">
        <f ca="1">RANK(AB5,AB$5:OFFSET(AB$5,0,0,COUNTA(B$5:B$24)),1)</f>
        <v>1</v>
      </c>
      <c r="B5" s="27" t="s">
        <v>15</v>
      </c>
      <c r="C5" s="28">
        <v>2.5</v>
      </c>
      <c r="D5" s="29">
        <v>40.29</v>
      </c>
      <c r="E5" s="4">
        <f t="shared" ref="E5:E21" si="0">RANK(D5,D$5:D$29,1)</f>
        <v>2</v>
      </c>
      <c r="F5" s="15">
        <v>40.700000000000003</v>
      </c>
      <c r="G5" s="6">
        <f t="shared" ref="G5:G21" si="1">RANK(F5,F$5:F$29,1)</f>
        <v>5</v>
      </c>
      <c r="H5" s="7">
        <v>40.520000000000003</v>
      </c>
      <c r="I5" s="6">
        <f t="shared" ref="I5:I21" si="2">RANK(H5,H$5:H$29,1)</f>
        <v>6</v>
      </c>
      <c r="J5" s="7">
        <v>40.22</v>
      </c>
      <c r="K5" s="6">
        <f t="shared" ref="K5:K21" si="3">RANK(J5,J$5:J$29,1)</f>
        <v>3</v>
      </c>
      <c r="L5" s="7">
        <v>40.659999999999997</v>
      </c>
      <c r="M5" s="6">
        <f t="shared" ref="M5:M21" si="4">RANK(L5,L$5:L$29,1)</f>
        <v>4</v>
      </c>
      <c r="N5" s="5">
        <v>40.549999999999997</v>
      </c>
      <c r="O5" s="6">
        <f t="shared" ref="O5:O21" si="5">RANK(N5,N$5:N$29,1)</f>
        <v>2</v>
      </c>
      <c r="P5" s="7">
        <v>40.14</v>
      </c>
      <c r="Q5" s="6">
        <f t="shared" ref="Q5:Q21" si="6">RANK(P5,P$5:P$29,1)</f>
        <v>1</v>
      </c>
      <c r="R5" s="7">
        <v>40.43</v>
      </c>
      <c r="S5" s="6">
        <f t="shared" ref="S5:S21" si="7">RANK(R5,R$5:R$29,1)</f>
        <v>7</v>
      </c>
      <c r="T5" s="7">
        <v>40.26</v>
      </c>
      <c r="U5" s="6">
        <f t="shared" ref="U5:U21" si="8">RANK(T5,T$5:T$29,1)</f>
        <v>3</v>
      </c>
      <c r="V5" s="5">
        <v>40.020000000000003</v>
      </c>
      <c r="W5" s="6">
        <f t="shared" ref="W5:W21" si="9">RANK(V5,V$5:V$29,1)</f>
        <v>1</v>
      </c>
      <c r="X5" s="7">
        <v>40.26</v>
      </c>
      <c r="Y5" s="6">
        <f t="shared" ref="Y5:Y21" si="10">RANK(X5,X$5:X$29,1)</f>
        <v>2</v>
      </c>
      <c r="Z5" s="7">
        <v>39.93</v>
      </c>
      <c r="AA5" s="6">
        <f t="shared" ref="AA5:AA21" si="11">RANK(Z5,Z$5:Z$29,1)</f>
        <v>3</v>
      </c>
      <c r="AB5" s="30">
        <f t="shared" ref="AB5:AB21" si="12">AVERAGEIF(D5:AA5,"&gt;25")</f>
        <v>40.331666666666663</v>
      </c>
      <c r="AC5" s="8"/>
    </row>
    <row r="6" spans="1:29" ht="30" customHeight="1" thickBot="1" x14ac:dyDescent="0.25">
      <c r="A6" s="26">
        <f ca="1">RANK(AB6,AB$5:OFFSET(AB$5,0,0,COUNTA(B$5:B$24)),1)</f>
        <v>2</v>
      </c>
      <c r="B6" s="31" t="s">
        <v>12</v>
      </c>
      <c r="C6" s="32">
        <v>20</v>
      </c>
      <c r="D6" s="9">
        <v>40.15</v>
      </c>
      <c r="E6" s="10">
        <f t="shared" si="0"/>
        <v>1</v>
      </c>
      <c r="F6" s="9">
        <v>40.53</v>
      </c>
      <c r="G6" s="11">
        <f t="shared" si="1"/>
        <v>1</v>
      </c>
      <c r="H6" s="12">
        <v>41.02</v>
      </c>
      <c r="I6" s="11">
        <f t="shared" si="2"/>
        <v>15</v>
      </c>
      <c r="J6" s="13">
        <v>40.729999999999997</v>
      </c>
      <c r="K6" s="11">
        <f t="shared" si="3"/>
        <v>11</v>
      </c>
      <c r="L6" s="13">
        <v>40.86</v>
      </c>
      <c r="M6" s="11">
        <f t="shared" si="4"/>
        <v>9</v>
      </c>
      <c r="N6" s="9">
        <v>40.6</v>
      </c>
      <c r="O6" s="11">
        <f t="shared" si="5"/>
        <v>3</v>
      </c>
      <c r="P6" s="13">
        <v>40.479999999999997</v>
      </c>
      <c r="Q6" s="11">
        <f t="shared" si="6"/>
        <v>12</v>
      </c>
      <c r="R6" s="13">
        <v>40.340000000000003</v>
      </c>
      <c r="S6" s="11">
        <f t="shared" si="7"/>
        <v>3</v>
      </c>
      <c r="T6" s="13">
        <v>40.200000000000003</v>
      </c>
      <c r="U6" s="11">
        <f t="shared" si="8"/>
        <v>1</v>
      </c>
      <c r="V6" s="9">
        <v>40.020000000000003</v>
      </c>
      <c r="W6" s="11">
        <f t="shared" si="9"/>
        <v>1</v>
      </c>
      <c r="X6" s="13">
        <v>40.25</v>
      </c>
      <c r="Y6" s="11">
        <f t="shared" si="10"/>
        <v>1</v>
      </c>
      <c r="Z6" s="13">
        <v>39.869999999999997</v>
      </c>
      <c r="AA6" s="11">
        <f t="shared" si="11"/>
        <v>2</v>
      </c>
      <c r="AB6" s="30">
        <f t="shared" si="12"/>
        <v>40.420833333333334</v>
      </c>
      <c r="AC6" s="8"/>
    </row>
    <row r="7" spans="1:29" ht="30" customHeight="1" thickBot="1" x14ac:dyDescent="0.25">
      <c r="A7" s="26">
        <f ca="1">RANK(AB7,AB$5:OFFSET(AB$5,0,0,COUNTA(B$5:B$24)),1)</f>
        <v>3</v>
      </c>
      <c r="B7" s="31" t="s">
        <v>22</v>
      </c>
      <c r="C7" s="32">
        <v>20</v>
      </c>
      <c r="D7" s="9">
        <v>40.340000000000003</v>
      </c>
      <c r="E7" s="10">
        <f t="shared" si="0"/>
        <v>4</v>
      </c>
      <c r="F7" s="9">
        <v>40.71</v>
      </c>
      <c r="G7" s="11">
        <f t="shared" si="1"/>
        <v>6</v>
      </c>
      <c r="H7" s="13">
        <v>40.29</v>
      </c>
      <c r="I7" s="11">
        <f t="shared" si="2"/>
        <v>2</v>
      </c>
      <c r="J7" s="13">
        <v>40.15</v>
      </c>
      <c r="K7" s="11">
        <f t="shared" si="3"/>
        <v>2</v>
      </c>
      <c r="L7" s="13">
        <v>40.56</v>
      </c>
      <c r="M7" s="11">
        <f t="shared" si="4"/>
        <v>1</v>
      </c>
      <c r="N7" s="9">
        <v>40.520000000000003</v>
      </c>
      <c r="O7" s="11">
        <f t="shared" si="5"/>
        <v>1</v>
      </c>
      <c r="P7" s="12">
        <v>40.4</v>
      </c>
      <c r="Q7" s="11">
        <f t="shared" si="6"/>
        <v>10</v>
      </c>
      <c r="R7" s="13">
        <v>40.69</v>
      </c>
      <c r="S7" s="11">
        <f t="shared" si="7"/>
        <v>12</v>
      </c>
      <c r="T7" s="13">
        <v>40.21</v>
      </c>
      <c r="U7" s="11">
        <f t="shared" si="8"/>
        <v>2</v>
      </c>
      <c r="V7" s="9">
        <v>40.409999999999997</v>
      </c>
      <c r="W7" s="11">
        <f t="shared" si="9"/>
        <v>5</v>
      </c>
      <c r="X7" s="13">
        <v>40.49</v>
      </c>
      <c r="Y7" s="11">
        <f t="shared" si="10"/>
        <v>7</v>
      </c>
      <c r="Z7" s="13">
        <v>40.31</v>
      </c>
      <c r="AA7" s="11">
        <f t="shared" si="11"/>
        <v>7</v>
      </c>
      <c r="AB7" s="30">
        <f t="shared" si="12"/>
        <v>40.423333333333332</v>
      </c>
      <c r="AC7" s="8"/>
    </row>
    <row r="8" spans="1:29" ht="30" customHeight="1" thickBot="1" x14ac:dyDescent="0.25">
      <c r="A8" s="26">
        <f ca="1">RANK(AB8,AB$5:OFFSET(AB$5,0,0,COUNTA(B$5:B$24)),1)</f>
        <v>4</v>
      </c>
      <c r="B8" s="31" t="s">
        <v>8</v>
      </c>
      <c r="C8" s="32"/>
      <c r="D8" s="9">
        <v>40.450000000000003</v>
      </c>
      <c r="E8" s="10">
        <f t="shared" si="0"/>
        <v>7</v>
      </c>
      <c r="F8" s="9">
        <v>40.549999999999997</v>
      </c>
      <c r="G8" s="11">
        <f t="shared" si="1"/>
        <v>2</v>
      </c>
      <c r="H8" s="13">
        <v>40.24</v>
      </c>
      <c r="I8" s="11">
        <f t="shared" si="2"/>
        <v>1</v>
      </c>
      <c r="J8" s="13">
        <v>40.630000000000003</v>
      </c>
      <c r="K8" s="11">
        <f t="shared" si="3"/>
        <v>9</v>
      </c>
      <c r="L8" s="13">
        <v>40.590000000000003</v>
      </c>
      <c r="M8" s="11">
        <f t="shared" si="4"/>
        <v>2</v>
      </c>
      <c r="N8" s="9">
        <v>40.840000000000003</v>
      </c>
      <c r="O8" s="11">
        <f t="shared" si="5"/>
        <v>6</v>
      </c>
      <c r="P8" s="13">
        <v>40.380000000000003</v>
      </c>
      <c r="Q8" s="11">
        <f t="shared" si="6"/>
        <v>9</v>
      </c>
      <c r="R8" s="13">
        <v>40.24</v>
      </c>
      <c r="S8" s="11">
        <f t="shared" si="7"/>
        <v>1</v>
      </c>
      <c r="T8" s="13">
        <v>40.28</v>
      </c>
      <c r="U8" s="11">
        <f t="shared" si="8"/>
        <v>5</v>
      </c>
      <c r="V8" s="9">
        <v>40.229999999999997</v>
      </c>
      <c r="W8" s="52">
        <f t="shared" si="9"/>
        <v>3</v>
      </c>
      <c r="X8" s="13">
        <v>40.83</v>
      </c>
      <c r="Y8" s="11">
        <f t="shared" si="10"/>
        <v>12</v>
      </c>
      <c r="Z8" s="13">
        <v>40.36</v>
      </c>
      <c r="AA8" s="11">
        <f t="shared" si="11"/>
        <v>9</v>
      </c>
      <c r="AB8" s="30">
        <f t="shared" si="12"/>
        <v>40.468333333333341</v>
      </c>
      <c r="AC8" s="8"/>
    </row>
    <row r="9" spans="1:29" ht="30" customHeight="1" thickBot="1" x14ac:dyDescent="0.25">
      <c r="A9" s="26">
        <f ca="1">RANK(AB9,AB$5:OFFSET(AB$5,0,0,COUNTA(B$5:B$27)),1)</f>
        <v>5</v>
      </c>
      <c r="B9" s="31" t="s">
        <v>25</v>
      </c>
      <c r="C9" s="32">
        <v>17.5</v>
      </c>
      <c r="D9" s="9">
        <v>40.590000000000003</v>
      </c>
      <c r="E9" s="10">
        <f t="shared" si="0"/>
        <v>9</v>
      </c>
      <c r="F9" s="9">
        <v>41.1</v>
      </c>
      <c r="G9" s="11">
        <f t="shared" si="1"/>
        <v>15</v>
      </c>
      <c r="H9" s="13">
        <v>40.299999999999997</v>
      </c>
      <c r="I9" s="11">
        <f t="shared" si="2"/>
        <v>3</v>
      </c>
      <c r="J9" s="13">
        <v>40.44</v>
      </c>
      <c r="K9" s="11">
        <f t="shared" si="3"/>
        <v>5</v>
      </c>
      <c r="L9" s="13">
        <v>40.71</v>
      </c>
      <c r="M9" s="11">
        <f t="shared" si="4"/>
        <v>5</v>
      </c>
      <c r="N9" s="9">
        <v>40.69</v>
      </c>
      <c r="O9" s="11">
        <f t="shared" si="5"/>
        <v>5</v>
      </c>
      <c r="P9" s="13">
        <v>40.17</v>
      </c>
      <c r="Q9" s="11">
        <f t="shared" si="6"/>
        <v>3</v>
      </c>
      <c r="R9" s="13">
        <v>40.270000000000003</v>
      </c>
      <c r="S9" s="11">
        <f t="shared" si="7"/>
        <v>2</v>
      </c>
      <c r="T9" s="13">
        <v>40.28</v>
      </c>
      <c r="U9" s="11">
        <f t="shared" si="8"/>
        <v>5</v>
      </c>
      <c r="V9" s="9">
        <v>40.35</v>
      </c>
      <c r="W9" s="11">
        <f t="shared" si="9"/>
        <v>4</v>
      </c>
      <c r="X9" s="13">
        <v>40.36</v>
      </c>
      <c r="Y9" s="11">
        <f t="shared" si="10"/>
        <v>3</v>
      </c>
      <c r="Z9" s="12">
        <v>40.81</v>
      </c>
      <c r="AA9" s="11">
        <f t="shared" si="11"/>
        <v>15</v>
      </c>
      <c r="AB9" s="30">
        <f t="shared" si="12"/>
        <v>40.505833333333335</v>
      </c>
      <c r="AC9" s="8"/>
    </row>
    <row r="10" spans="1:29" ht="30" customHeight="1" thickBot="1" x14ac:dyDescent="0.25">
      <c r="A10" s="26">
        <f ca="1">RANK(AB10,AB$5:OFFSET(AB$5,0,0,COUNTA(B$5:B$24)),1)</f>
        <v>6</v>
      </c>
      <c r="B10" s="31" t="s">
        <v>13</v>
      </c>
      <c r="C10" s="32">
        <v>2.5</v>
      </c>
      <c r="D10" s="9">
        <v>40.619999999999997</v>
      </c>
      <c r="E10" s="10">
        <f t="shared" si="0"/>
        <v>11</v>
      </c>
      <c r="F10" s="9">
        <v>40.68</v>
      </c>
      <c r="G10" s="11">
        <f t="shared" si="1"/>
        <v>4</v>
      </c>
      <c r="H10" s="13">
        <v>40.39</v>
      </c>
      <c r="I10" s="11">
        <f t="shared" si="2"/>
        <v>4</v>
      </c>
      <c r="J10" s="13">
        <v>40.58</v>
      </c>
      <c r="K10" s="11">
        <f t="shared" si="3"/>
        <v>8</v>
      </c>
      <c r="L10" s="13">
        <v>40.76</v>
      </c>
      <c r="M10" s="11">
        <f t="shared" si="4"/>
        <v>7</v>
      </c>
      <c r="N10" s="9">
        <v>40.65</v>
      </c>
      <c r="O10" s="11">
        <f t="shared" si="5"/>
        <v>4</v>
      </c>
      <c r="P10" s="13">
        <v>40.14</v>
      </c>
      <c r="Q10" s="11">
        <f t="shared" si="6"/>
        <v>1</v>
      </c>
      <c r="R10" s="35">
        <v>40.369999999999997</v>
      </c>
      <c r="S10" s="52">
        <f t="shared" si="7"/>
        <v>5</v>
      </c>
      <c r="T10" s="13">
        <v>40.799999999999997</v>
      </c>
      <c r="U10" s="11">
        <f t="shared" si="8"/>
        <v>12</v>
      </c>
      <c r="V10" s="9">
        <v>40.729999999999997</v>
      </c>
      <c r="W10" s="11">
        <f t="shared" si="9"/>
        <v>9</v>
      </c>
      <c r="X10" s="13">
        <v>40.450000000000003</v>
      </c>
      <c r="Y10" s="11">
        <f t="shared" si="10"/>
        <v>6</v>
      </c>
      <c r="Z10" s="13">
        <v>40.26</v>
      </c>
      <c r="AA10" s="11">
        <f t="shared" si="11"/>
        <v>5</v>
      </c>
      <c r="AB10" s="30">
        <f t="shared" si="12"/>
        <v>40.535833333333336</v>
      </c>
      <c r="AC10" s="8"/>
    </row>
    <row r="11" spans="1:29" ht="30" customHeight="1" thickBot="1" x14ac:dyDescent="0.25">
      <c r="A11" s="26">
        <f ca="1">RANK(AB11,AB$5:OFFSET(AB$5,0,0,COUNTA(B$5:B$24)),1)</f>
        <v>7</v>
      </c>
      <c r="B11" s="31" t="s">
        <v>10</v>
      </c>
      <c r="C11" s="32"/>
      <c r="D11" s="9">
        <v>40.32</v>
      </c>
      <c r="E11" s="10">
        <f t="shared" si="0"/>
        <v>3</v>
      </c>
      <c r="F11" s="9">
        <v>40.58</v>
      </c>
      <c r="G11" s="11">
        <f t="shared" si="1"/>
        <v>3</v>
      </c>
      <c r="H11" s="13">
        <v>40.450000000000003</v>
      </c>
      <c r="I11" s="11">
        <f t="shared" si="2"/>
        <v>5</v>
      </c>
      <c r="J11" s="13">
        <v>40.090000000000003</v>
      </c>
      <c r="K11" s="11">
        <f t="shared" si="3"/>
        <v>1</v>
      </c>
      <c r="L11" s="12">
        <v>41.13</v>
      </c>
      <c r="M11" s="11">
        <f t="shared" si="4"/>
        <v>13</v>
      </c>
      <c r="N11" s="9">
        <v>41.23</v>
      </c>
      <c r="O11" s="11">
        <f t="shared" si="5"/>
        <v>11</v>
      </c>
      <c r="P11" s="13">
        <v>40.49</v>
      </c>
      <c r="Q11" s="11">
        <f t="shared" si="6"/>
        <v>13</v>
      </c>
      <c r="R11" s="13">
        <v>40.35</v>
      </c>
      <c r="S11" s="11">
        <f t="shared" si="7"/>
        <v>4</v>
      </c>
      <c r="T11" s="13">
        <v>40.39</v>
      </c>
      <c r="U11" s="11">
        <f t="shared" si="8"/>
        <v>8</v>
      </c>
      <c r="V11" s="9">
        <v>40.5</v>
      </c>
      <c r="W11" s="11">
        <f t="shared" si="9"/>
        <v>8</v>
      </c>
      <c r="X11" s="13">
        <v>40.64</v>
      </c>
      <c r="Y11" s="11">
        <f t="shared" si="10"/>
        <v>8</v>
      </c>
      <c r="Z11" s="13">
        <v>40.299999999999997</v>
      </c>
      <c r="AA11" s="11">
        <f t="shared" si="11"/>
        <v>6</v>
      </c>
      <c r="AB11" s="30">
        <f t="shared" si="12"/>
        <v>40.539166666666667</v>
      </c>
      <c r="AC11" s="8"/>
    </row>
    <row r="12" spans="1:29" ht="30" customHeight="1" thickBot="1" x14ac:dyDescent="0.25">
      <c r="A12" s="26">
        <f ca="1">RANK(AB12,AB$5:OFFSET(AB$5,0,0,COUNTA(B$5:B$27)),1)</f>
        <v>8</v>
      </c>
      <c r="B12" s="31" t="s">
        <v>9</v>
      </c>
      <c r="C12" s="32">
        <v>5</v>
      </c>
      <c r="D12" s="14">
        <v>40.729999999999997</v>
      </c>
      <c r="E12" s="10">
        <f t="shared" si="0"/>
        <v>13</v>
      </c>
      <c r="F12" s="9">
        <v>40.950000000000003</v>
      </c>
      <c r="G12" s="11">
        <f t="shared" si="1"/>
        <v>13</v>
      </c>
      <c r="H12" s="13">
        <v>40.83</v>
      </c>
      <c r="I12" s="11">
        <f t="shared" si="2"/>
        <v>12</v>
      </c>
      <c r="J12" s="13">
        <v>40.32</v>
      </c>
      <c r="K12" s="11">
        <f t="shared" si="3"/>
        <v>4</v>
      </c>
      <c r="L12" s="13">
        <v>40.82</v>
      </c>
      <c r="M12" s="11">
        <f t="shared" si="4"/>
        <v>8</v>
      </c>
      <c r="N12" s="9">
        <v>41.07</v>
      </c>
      <c r="O12" s="11">
        <f t="shared" si="5"/>
        <v>9</v>
      </c>
      <c r="P12" s="13">
        <v>40.35</v>
      </c>
      <c r="Q12" s="11">
        <f t="shared" si="6"/>
        <v>7</v>
      </c>
      <c r="R12" s="13">
        <v>40.5</v>
      </c>
      <c r="S12" s="11">
        <f t="shared" si="7"/>
        <v>9</v>
      </c>
      <c r="T12" s="13">
        <v>40.270000000000003</v>
      </c>
      <c r="U12" s="11">
        <f t="shared" si="8"/>
        <v>4</v>
      </c>
      <c r="V12" s="9">
        <v>40.49</v>
      </c>
      <c r="W12" s="11">
        <f t="shared" si="9"/>
        <v>7</v>
      </c>
      <c r="X12" s="13">
        <v>40.380000000000003</v>
      </c>
      <c r="Y12" s="11">
        <f t="shared" si="10"/>
        <v>4</v>
      </c>
      <c r="Z12" s="13">
        <v>40.31</v>
      </c>
      <c r="AA12" s="11">
        <f t="shared" si="11"/>
        <v>7</v>
      </c>
      <c r="AB12" s="30">
        <f t="shared" si="12"/>
        <v>40.585000000000001</v>
      </c>
      <c r="AC12" s="8"/>
    </row>
    <row r="13" spans="1:29" ht="30" customHeight="1" thickBot="1" x14ac:dyDescent="0.25">
      <c r="A13" s="26">
        <f ca="1">RANK(AB13,AB$5:OFFSET(AB$5,0,0,COUNTA(B$5:B$24)),1)</f>
        <v>9</v>
      </c>
      <c r="B13" s="31" t="s">
        <v>20</v>
      </c>
      <c r="C13" s="32">
        <v>10</v>
      </c>
      <c r="D13" s="9">
        <v>40.35</v>
      </c>
      <c r="E13" s="10">
        <f t="shared" si="0"/>
        <v>6</v>
      </c>
      <c r="F13" s="9">
        <v>40.83</v>
      </c>
      <c r="G13" s="52">
        <f t="shared" si="1"/>
        <v>8</v>
      </c>
      <c r="H13" s="13">
        <v>40.880000000000003</v>
      </c>
      <c r="I13" s="11">
        <f t="shared" si="2"/>
        <v>13</v>
      </c>
      <c r="J13" s="13">
        <v>40.71</v>
      </c>
      <c r="K13" s="11">
        <f t="shared" si="3"/>
        <v>10</v>
      </c>
      <c r="L13" s="13">
        <v>40.93</v>
      </c>
      <c r="M13" s="11">
        <f t="shared" si="4"/>
        <v>10</v>
      </c>
      <c r="N13" s="9">
        <v>41.26</v>
      </c>
      <c r="O13" s="11">
        <f t="shared" si="5"/>
        <v>12</v>
      </c>
      <c r="P13" s="13">
        <v>40.35</v>
      </c>
      <c r="Q13" s="11">
        <f t="shared" si="6"/>
        <v>7</v>
      </c>
      <c r="R13" s="13">
        <v>40.369999999999997</v>
      </c>
      <c r="S13" s="11">
        <f t="shared" si="7"/>
        <v>5</v>
      </c>
      <c r="T13" s="13">
        <v>40.56</v>
      </c>
      <c r="U13" s="11">
        <f t="shared" si="8"/>
        <v>9</v>
      </c>
      <c r="V13" s="9">
        <v>40.450000000000003</v>
      </c>
      <c r="W13" s="11">
        <f t="shared" si="9"/>
        <v>6</v>
      </c>
      <c r="X13" s="13">
        <v>40.409999999999997</v>
      </c>
      <c r="Y13" s="11">
        <f t="shared" si="10"/>
        <v>5</v>
      </c>
      <c r="Z13" s="13">
        <v>40.15</v>
      </c>
      <c r="AA13" s="11">
        <f t="shared" si="11"/>
        <v>4</v>
      </c>
      <c r="AB13" s="30">
        <f t="shared" si="12"/>
        <v>40.604166666666664</v>
      </c>
      <c r="AC13" s="8"/>
    </row>
    <row r="14" spans="1:29" ht="30" customHeight="1" thickBot="1" x14ac:dyDescent="0.25">
      <c r="A14" s="26">
        <f ca="1">RANK(AB14,AB$5:OFFSET(AB$5,0,0,COUNTA(B$5:B$24)),1)</f>
        <v>10</v>
      </c>
      <c r="B14" s="31" t="s">
        <v>17</v>
      </c>
      <c r="C14" s="32"/>
      <c r="D14" s="9">
        <v>40.340000000000003</v>
      </c>
      <c r="E14" s="10">
        <f t="shared" si="0"/>
        <v>4</v>
      </c>
      <c r="F14" s="9">
        <v>40.909999999999997</v>
      </c>
      <c r="G14" s="11">
        <f t="shared" si="1"/>
        <v>11</v>
      </c>
      <c r="H14" s="13">
        <v>40.93</v>
      </c>
      <c r="I14" s="11">
        <f t="shared" si="2"/>
        <v>14</v>
      </c>
      <c r="J14" s="13">
        <v>40.57</v>
      </c>
      <c r="K14" s="11">
        <f t="shared" si="3"/>
        <v>7</v>
      </c>
      <c r="L14" s="35">
        <v>40.61</v>
      </c>
      <c r="M14" s="11">
        <f t="shared" si="4"/>
        <v>3</v>
      </c>
      <c r="N14" s="14">
        <v>41.58</v>
      </c>
      <c r="O14" s="11">
        <f t="shared" si="5"/>
        <v>14</v>
      </c>
      <c r="P14" s="13">
        <v>40.22</v>
      </c>
      <c r="Q14" s="11">
        <f t="shared" si="6"/>
        <v>4</v>
      </c>
      <c r="R14" s="13">
        <v>40.46</v>
      </c>
      <c r="S14" s="11">
        <f t="shared" si="7"/>
        <v>8</v>
      </c>
      <c r="T14" s="13">
        <v>40.630000000000003</v>
      </c>
      <c r="U14" s="11">
        <f t="shared" si="8"/>
        <v>10</v>
      </c>
      <c r="V14" s="9">
        <v>41.09</v>
      </c>
      <c r="W14" s="11">
        <f t="shared" si="9"/>
        <v>15</v>
      </c>
      <c r="X14" s="13">
        <v>40.799999999999997</v>
      </c>
      <c r="Y14" s="11">
        <f t="shared" si="10"/>
        <v>10</v>
      </c>
      <c r="Z14" s="13">
        <v>39.85</v>
      </c>
      <c r="AA14" s="11">
        <f t="shared" si="11"/>
        <v>1</v>
      </c>
      <c r="AB14" s="30">
        <f t="shared" si="12"/>
        <v>40.665833333333332</v>
      </c>
      <c r="AC14" s="8"/>
    </row>
    <row r="15" spans="1:29" ht="30" customHeight="1" thickBot="1" x14ac:dyDescent="0.25">
      <c r="A15" s="26">
        <f ca="1">RANK(AB15,AB$5:OFFSET(AB$5,0,0,COUNTA(B$5:B$24)),1)</f>
        <v>11</v>
      </c>
      <c r="B15" s="31" t="s">
        <v>16</v>
      </c>
      <c r="C15" s="32"/>
      <c r="D15" s="9">
        <v>40.57</v>
      </c>
      <c r="E15" s="10">
        <f t="shared" si="0"/>
        <v>8</v>
      </c>
      <c r="F15" s="9">
        <v>40.71</v>
      </c>
      <c r="G15" s="11">
        <f t="shared" si="1"/>
        <v>6</v>
      </c>
      <c r="H15" s="13">
        <v>40.729999999999997</v>
      </c>
      <c r="I15" s="11">
        <f t="shared" si="2"/>
        <v>9</v>
      </c>
      <c r="J15" s="13">
        <v>40.450000000000003</v>
      </c>
      <c r="K15" s="11">
        <f t="shared" si="3"/>
        <v>6</v>
      </c>
      <c r="L15" s="13">
        <v>40.75</v>
      </c>
      <c r="M15" s="11">
        <f t="shared" si="4"/>
        <v>6</v>
      </c>
      <c r="N15" s="9">
        <v>40.950000000000003</v>
      </c>
      <c r="O15" s="11">
        <f t="shared" si="5"/>
        <v>7</v>
      </c>
      <c r="P15" s="13">
        <v>40.299999999999997</v>
      </c>
      <c r="Q15" s="11">
        <f t="shared" si="6"/>
        <v>5</v>
      </c>
      <c r="R15" s="13">
        <v>40.6</v>
      </c>
      <c r="S15" s="11">
        <f t="shared" si="7"/>
        <v>11</v>
      </c>
      <c r="T15" s="13">
        <v>40.380000000000003</v>
      </c>
      <c r="U15" s="11">
        <f t="shared" si="8"/>
        <v>7</v>
      </c>
      <c r="V15" s="14">
        <v>41.03</v>
      </c>
      <c r="W15" s="11">
        <f t="shared" si="9"/>
        <v>12</v>
      </c>
      <c r="X15" s="13">
        <v>41.08</v>
      </c>
      <c r="Y15" s="11">
        <f t="shared" si="10"/>
        <v>15</v>
      </c>
      <c r="Z15" s="13">
        <v>40.5</v>
      </c>
      <c r="AA15" s="11">
        <f t="shared" si="11"/>
        <v>10</v>
      </c>
      <c r="AB15" s="30">
        <f t="shared" si="12"/>
        <v>40.670833333333334</v>
      </c>
      <c r="AC15" s="8"/>
    </row>
    <row r="16" spans="1:29" ht="30" customHeight="1" thickBot="1" x14ac:dyDescent="0.25">
      <c r="A16" s="26">
        <f ca="1">RANK(AB16,AB$5:OFFSET(AB$5,0,0,COUNTA(B$5:B$24)),1)</f>
        <v>12</v>
      </c>
      <c r="B16" s="31" t="s">
        <v>23</v>
      </c>
      <c r="C16" s="32">
        <v>7.5</v>
      </c>
      <c r="D16" s="9">
        <v>40.78</v>
      </c>
      <c r="E16" s="10">
        <f t="shared" si="0"/>
        <v>15</v>
      </c>
      <c r="F16" s="9">
        <v>40.83</v>
      </c>
      <c r="G16" s="11">
        <f t="shared" si="1"/>
        <v>8</v>
      </c>
      <c r="H16" s="13">
        <v>40.770000000000003</v>
      </c>
      <c r="I16" s="11">
        <f t="shared" si="2"/>
        <v>11</v>
      </c>
      <c r="J16" s="13">
        <v>40.78</v>
      </c>
      <c r="K16" s="11">
        <f t="shared" si="3"/>
        <v>13</v>
      </c>
      <c r="L16" s="13">
        <v>41</v>
      </c>
      <c r="M16" s="11">
        <f t="shared" si="4"/>
        <v>11</v>
      </c>
      <c r="N16" s="9">
        <v>41.2</v>
      </c>
      <c r="O16" s="11">
        <f t="shared" si="5"/>
        <v>10</v>
      </c>
      <c r="P16" s="35">
        <v>40.6</v>
      </c>
      <c r="Q16" s="11">
        <f t="shared" si="6"/>
        <v>14</v>
      </c>
      <c r="R16" s="12">
        <v>40.99</v>
      </c>
      <c r="S16" s="11">
        <f t="shared" si="7"/>
        <v>15</v>
      </c>
      <c r="T16" s="13">
        <v>40.64</v>
      </c>
      <c r="U16" s="11">
        <f t="shared" si="8"/>
        <v>11</v>
      </c>
      <c r="V16" s="9">
        <v>40.74</v>
      </c>
      <c r="W16" s="11">
        <f t="shared" si="9"/>
        <v>10</v>
      </c>
      <c r="X16" s="13">
        <v>40.840000000000003</v>
      </c>
      <c r="Y16" s="11">
        <f t="shared" si="10"/>
        <v>13</v>
      </c>
      <c r="Z16" s="13">
        <v>40.51</v>
      </c>
      <c r="AA16" s="11">
        <f t="shared" si="11"/>
        <v>11</v>
      </c>
      <c r="AB16" s="30">
        <f t="shared" si="12"/>
        <v>40.806666666666672</v>
      </c>
      <c r="AC16" s="8"/>
    </row>
    <row r="17" spans="1:29" ht="30" customHeight="1" thickBot="1" x14ac:dyDescent="0.25">
      <c r="A17" s="26">
        <f ca="1">RANK(AB17,AB$5:OFFSET(AB$5,0,0,COUNTA(B$5:B$24)),1)</f>
        <v>13</v>
      </c>
      <c r="B17" s="31" t="s">
        <v>11</v>
      </c>
      <c r="C17" s="32">
        <v>12.5</v>
      </c>
      <c r="D17" s="9">
        <v>40.590000000000003</v>
      </c>
      <c r="E17" s="10">
        <f t="shared" si="0"/>
        <v>9</v>
      </c>
      <c r="F17" s="9">
        <v>40.93</v>
      </c>
      <c r="G17" s="11">
        <f t="shared" si="1"/>
        <v>12</v>
      </c>
      <c r="H17" s="13">
        <v>40.729999999999997</v>
      </c>
      <c r="I17" s="11">
        <f t="shared" si="2"/>
        <v>9</v>
      </c>
      <c r="J17" s="35">
        <v>40.94</v>
      </c>
      <c r="K17" s="52">
        <f t="shared" si="3"/>
        <v>14</v>
      </c>
      <c r="L17" s="13">
        <v>41.13</v>
      </c>
      <c r="M17" s="11">
        <f t="shared" si="4"/>
        <v>13</v>
      </c>
      <c r="N17" s="9">
        <v>41.32</v>
      </c>
      <c r="O17" s="11">
        <f t="shared" si="5"/>
        <v>13</v>
      </c>
      <c r="P17" s="13">
        <v>40.33</v>
      </c>
      <c r="Q17" s="11">
        <f t="shared" si="6"/>
        <v>6</v>
      </c>
      <c r="R17" s="13">
        <v>40.9</v>
      </c>
      <c r="S17" s="11">
        <f t="shared" si="7"/>
        <v>13</v>
      </c>
      <c r="T17" s="13">
        <v>40.82</v>
      </c>
      <c r="U17" s="11">
        <f t="shared" si="8"/>
        <v>13</v>
      </c>
      <c r="V17" s="9">
        <v>41.07</v>
      </c>
      <c r="W17" s="11">
        <f t="shared" si="9"/>
        <v>14</v>
      </c>
      <c r="X17" s="13">
        <v>40.64</v>
      </c>
      <c r="Y17" s="11">
        <f t="shared" si="10"/>
        <v>8</v>
      </c>
      <c r="Z17" s="13">
        <v>40.56</v>
      </c>
      <c r="AA17" s="11">
        <f t="shared" si="11"/>
        <v>13</v>
      </c>
      <c r="AB17" s="30">
        <f t="shared" si="12"/>
        <v>40.829999999999991</v>
      </c>
      <c r="AC17" s="8"/>
    </row>
    <row r="18" spans="1:29" ht="30" customHeight="1" thickBot="1" x14ac:dyDescent="0.25">
      <c r="A18" s="26">
        <f ca="1">RANK(AB18,AB$5:OFFSET(AB$5,0,0,COUNTA(B$5:B$24)),1)</f>
        <v>14</v>
      </c>
      <c r="B18" s="31" t="s">
        <v>14</v>
      </c>
      <c r="C18" s="32">
        <v>5</v>
      </c>
      <c r="D18" s="9">
        <v>40.67</v>
      </c>
      <c r="E18" s="10">
        <f t="shared" si="0"/>
        <v>12</v>
      </c>
      <c r="F18" s="9">
        <v>41.04</v>
      </c>
      <c r="G18" s="11">
        <f t="shared" si="1"/>
        <v>14</v>
      </c>
      <c r="H18" s="13">
        <v>40.659999999999997</v>
      </c>
      <c r="I18" s="11">
        <f t="shared" si="2"/>
        <v>8</v>
      </c>
      <c r="J18" s="13">
        <v>40.770000000000003</v>
      </c>
      <c r="K18" s="11">
        <f t="shared" si="3"/>
        <v>12</v>
      </c>
      <c r="L18" s="13">
        <v>41.01</v>
      </c>
      <c r="M18" s="11">
        <f t="shared" si="4"/>
        <v>12</v>
      </c>
      <c r="N18" s="9">
        <v>41.05</v>
      </c>
      <c r="O18" s="11">
        <f t="shared" si="5"/>
        <v>8</v>
      </c>
      <c r="P18" s="13">
        <v>40.46</v>
      </c>
      <c r="Q18" s="11">
        <f t="shared" si="6"/>
        <v>11</v>
      </c>
      <c r="R18" s="13">
        <v>40.57</v>
      </c>
      <c r="S18" s="11">
        <f t="shared" si="7"/>
        <v>10</v>
      </c>
      <c r="T18" s="12">
        <v>41.38</v>
      </c>
      <c r="U18" s="11">
        <f t="shared" si="8"/>
        <v>15</v>
      </c>
      <c r="V18" s="9">
        <v>41.03</v>
      </c>
      <c r="W18" s="11">
        <f t="shared" si="9"/>
        <v>12</v>
      </c>
      <c r="X18" s="13">
        <v>40.81</v>
      </c>
      <c r="Y18" s="11">
        <f t="shared" si="10"/>
        <v>11</v>
      </c>
      <c r="Z18" s="13">
        <v>40.520000000000003</v>
      </c>
      <c r="AA18" s="34">
        <f t="shared" si="11"/>
        <v>12</v>
      </c>
      <c r="AB18" s="30">
        <f t="shared" si="12"/>
        <v>40.830833333333331</v>
      </c>
      <c r="AC18" s="8"/>
    </row>
    <row r="19" spans="1:29" ht="30" customHeight="1" thickBot="1" x14ac:dyDescent="0.25">
      <c r="A19" s="26">
        <f ca="1">RANK(AB19,AB$5:OFFSET(AB$5,0,0,COUNTA(B$5:B$27)),1)</f>
        <v>15</v>
      </c>
      <c r="B19" s="31" t="s">
        <v>19</v>
      </c>
      <c r="C19" s="32"/>
      <c r="D19" s="9">
        <v>40.770000000000003</v>
      </c>
      <c r="E19" s="10">
        <f t="shared" si="0"/>
        <v>14</v>
      </c>
      <c r="F19" s="9">
        <v>40.9</v>
      </c>
      <c r="G19" s="11">
        <f t="shared" si="1"/>
        <v>10</v>
      </c>
      <c r="H19" s="13">
        <v>40.6</v>
      </c>
      <c r="I19" s="11">
        <f t="shared" si="2"/>
        <v>7</v>
      </c>
      <c r="J19" s="12">
        <v>41.08</v>
      </c>
      <c r="K19" s="11">
        <f t="shared" si="3"/>
        <v>15</v>
      </c>
      <c r="L19" s="13">
        <v>41.16</v>
      </c>
      <c r="M19" s="11">
        <f t="shared" si="4"/>
        <v>15</v>
      </c>
      <c r="N19" s="9">
        <v>41.73</v>
      </c>
      <c r="O19" s="11">
        <f t="shared" si="5"/>
        <v>15</v>
      </c>
      <c r="P19" s="13">
        <v>40.729999999999997</v>
      </c>
      <c r="Q19" s="11">
        <f t="shared" si="6"/>
        <v>15</v>
      </c>
      <c r="R19" s="13">
        <v>40.92</v>
      </c>
      <c r="S19" s="11">
        <f t="shared" si="7"/>
        <v>14</v>
      </c>
      <c r="T19" s="13">
        <v>40.97</v>
      </c>
      <c r="U19" s="11">
        <f t="shared" si="8"/>
        <v>14</v>
      </c>
      <c r="V19" s="9">
        <v>40.89</v>
      </c>
      <c r="W19" s="11">
        <f t="shared" si="9"/>
        <v>11</v>
      </c>
      <c r="X19" s="13">
        <v>40.98</v>
      </c>
      <c r="Y19" s="11">
        <f t="shared" si="10"/>
        <v>14</v>
      </c>
      <c r="Z19" s="13">
        <v>40.6</v>
      </c>
      <c r="AA19" s="11">
        <f t="shared" si="11"/>
        <v>14</v>
      </c>
      <c r="AB19" s="30">
        <f t="shared" si="12"/>
        <v>40.944166666666668</v>
      </c>
      <c r="AC19" s="8"/>
    </row>
    <row r="20" spans="1:29" ht="30" customHeight="1" thickBot="1" x14ac:dyDescent="0.25">
      <c r="A20" s="26">
        <f ca="1">RANK(AB20,AB$5:OFFSET(AB$5,0,0,COUNTA(B$5:B$24)),1)</f>
        <v>16</v>
      </c>
      <c r="B20" s="31" t="s">
        <v>21</v>
      </c>
      <c r="C20" s="36">
        <v>20</v>
      </c>
      <c r="D20" s="9">
        <v>41.24</v>
      </c>
      <c r="E20" s="10">
        <f t="shared" si="0"/>
        <v>16</v>
      </c>
      <c r="F20" s="9">
        <v>41.7</v>
      </c>
      <c r="G20" s="11">
        <f t="shared" si="1"/>
        <v>16</v>
      </c>
      <c r="H20" s="13">
        <v>41.42</v>
      </c>
      <c r="I20" s="11">
        <f t="shared" si="2"/>
        <v>16</v>
      </c>
      <c r="J20" s="13">
        <v>41.27</v>
      </c>
      <c r="K20" s="11">
        <f t="shared" si="3"/>
        <v>16</v>
      </c>
      <c r="L20" s="13">
        <v>41.38</v>
      </c>
      <c r="M20" s="11">
        <f t="shared" si="4"/>
        <v>16</v>
      </c>
      <c r="N20" s="9">
        <v>41.85</v>
      </c>
      <c r="O20" s="52">
        <f t="shared" si="5"/>
        <v>16</v>
      </c>
      <c r="P20" s="13">
        <v>41.12</v>
      </c>
      <c r="Q20" s="11">
        <f t="shared" si="6"/>
        <v>16</v>
      </c>
      <c r="R20" s="13">
        <v>41.17</v>
      </c>
      <c r="S20" s="11">
        <f t="shared" si="7"/>
        <v>16</v>
      </c>
      <c r="T20" s="13">
        <v>41.56</v>
      </c>
      <c r="U20" s="11">
        <f t="shared" si="8"/>
        <v>16</v>
      </c>
      <c r="V20" s="9">
        <v>41.49</v>
      </c>
      <c r="W20" s="11">
        <f t="shared" si="9"/>
        <v>16</v>
      </c>
      <c r="X20" s="13">
        <v>41.5</v>
      </c>
      <c r="Y20" s="11">
        <f t="shared" si="10"/>
        <v>16</v>
      </c>
      <c r="Z20" s="13">
        <v>41.68</v>
      </c>
      <c r="AA20" s="11">
        <f t="shared" si="11"/>
        <v>16</v>
      </c>
      <c r="AB20" s="30">
        <f t="shared" si="12"/>
        <v>41.448333333333331</v>
      </c>
      <c r="AC20" s="8"/>
    </row>
    <row r="21" spans="1:29" ht="30" customHeight="1" thickBot="1" x14ac:dyDescent="0.25">
      <c r="A21" s="26">
        <f ca="1">RANK(AB21,AB$5:OFFSET(AB$5,0,0,COUNTA(B$5:B$24)),1)</f>
        <v>17</v>
      </c>
      <c r="B21" s="31" t="s">
        <v>24</v>
      </c>
      <c r="C21" s="36">
        <v>7.5</v>
      </c>
      <c r="D21" s="9">
        <v>42.04</v>
      </c>
      <c r="E21" s="10">
        <f t="shared" si="0"/>
        <v>17</v>
      </c>
      <c r="F21" s="9">
        <v>42.96</v>
      </c>
      <c r="G21" s="11">
        <f t="shared" si="1"/>
        <v>17</v>
      </c>
      <c r="H21" s="13">
        <v>43.15</v>
      </c>
      <c r="I21" s="11">
        <f t="shared" si="2"/>
        <v>17</v>
      </c>
      <c r="J21" s="13">
        <v>42.58</v>
      </c>
      <c r="K21" s="11">
        <f t="shared" si="3"/>
        <v>17</v>
      </c>
      <c r="L21" s="13">
        <v>42.97</v>
      </c>
      <c r="M21" s="11">
        <f t="shared" si="4"/>
        <v>17</v>
      </c>
      <c r="N21" s="9">
        <v>43.07</v>
      </c>
      <c r="O21" s="11">
        <f t="shared" si="5"/>
        <v>17</v>
      </c>
      <c r="P21" s="13">
        <v>42.9</v>
      </c>
      <c r="Q21" s="11">
        <f t="shared" si="6"/>
        <v>17</v>
      </c>
      <c r="R21" s="13">
        <v>42.69</v>
      </c>
      <c r="S21" s="11">
        <f t="shared" si="7"/>
        <v>17</v>
      </c>
      <c r="T21" s="13">
        <v>42.48</v>
      </c>
      <c r="U21" s="11">
        <f t="shared" si="8"/>
        <v>17</v>
      </c>
      <c r="V21" s="9">
        <v>42.78</v>
      </c>
      <c r="W21" s="11">
        <f t="shared" si="9"/>
        <v>17</v>
      </c>
      <c r="X21" s="12">
        <v>44.27</v>
      </c>
      <c r="Y21" s="11">
        <f t="shared" si="10"/>
        <v>17</v>
      </c>
      <c r="Z21" s="13">
        <v>42.86</v>
      </c>
      <c r="AA21" s="11">
        <f t="shared" si="11"/>
        <v>17</v>
      </c>
      <c r="AB21" s="30">
        <f t="shared" si="12"/>
        <v>42.895833333333336</v>
      </c>
      <c r="AC21" s="8"/>
    </row>
    <row r="22" spans="1:29" ht="30" hidden="1" customHeight="1" thickBot="1" x14ac:dyDescent="0.25">
      <c r="A22" s="26" t="e">
        <f ca="1">RANK(AB22,AB$5:OFFSET(AB$5,0,0,COUNTA(B$5:B$24)),1)</f>
        <v>#DIV/0!</v>
      </c>
      <c r="B22" s="31"/>
      <c r="C22" s="36"/>
      <c r="D22" s="9"/>
      <c r="E22" s="10" t="e">
        <f t="shared" ref="E22:E29" si="13">RANK(D22,D$5:D$29,1)</f>
        <v>#N/A</v>
      </c>
      <c r="F22" s="9"/>
      <c r="G22" s="11" t="e">
        <f t="shared" ref="G22:G29" si="14">RANK(F22,F$5:F$29,1)</f>
        <v>#N/A</v>
      </c>
      <c r="H22" s="13"/>
      <c r="I22" s="11" t="e">
        <f t="shared" ref="I22:I29" si="15">RANK(H22,H$5:H$29,1)</f>
        <v>#N/A</v>
      </c>
      <c r="J22" s="13"/>
      <c r="K22" s="11" t="e">
        <f t="shared" ref="K22:K29" si="16">RANK(J22,J$5:J$29,1)</f>
        <v>#N/A</v>
      </c>
      <c r="L22" s="13"/>
      <c r="M22" s="11" t="e">
        <f t="shared" ref="M22:M29" si="17">RANK(L22,L$5:L$29,1)</f>
        <v>#N/A</v>
      </c>
      <c r="N22" s="9"/>
      <c r="O22" s="11" t="e">
        <f t="shared" ref="O22:O29" si="18">RANK(N22,N$5:N$29,1)</f>
        <v>#N/A</v>
      </c>
      <c r="P22" s="13"/>
      <c r="Q22" s="11" t="e">
        <f t="shared" ref="Q22:Q29" si="19">RANK(P22,P$5:P$29,1)</f>
        <v>#N/A</v>
      </c>
      <c r="R22" s="13"/>
      <c r="S22" s="11" t="e">
        <f t="shared" ref="S22:S29" si="20">RANK(R22,R$5:R$29,1)</f>
        <v>#N/A</v>
      </c>
      <c r="T22" s="13"/>
      <c r="U22" s="11" t="e">
        <f t="shared" ref="U22:U29" si="21">RANK(T22,T$5:T$29,1)</f>
        <v>#N/A</v>
      </c>
      <c r="V22" s="9"/>
      <c r="W22" s="11" t="e">
        <f t="shared" ref="W22:W29" si="22">RANK(V22,V$5:V$29,1)</f>
        <v>#N/A</v>
      </c>
      <c r="X22" s="13"/>
      <c r="Y22" s="11" t="e">
        <f t="shared" ref="Y22:Y29" si="23">RANK(X22,X$5:X$29,1)</f>
        <v>#N/A</v>
      </c>
      <c r="Z22" s="13"/>
      <c r="AA22" s="11" t="e">
        <f t="shared" ref="AA22:AA29" si="24">RANK(Z22,Z$5:Z$29,1)</f>
        <v>#N/A</v>
      </c>
      <c r="AB22" s="30" t="e">
        <f t="shared" ref="AB22:AB27" si="25">AVERAGEIF(D22:AA22,"&gt;25")</f>
        <v>#DIV/0!</v>
      </c>
    </row>
    <row r="23" spans="1:29" ht="30" hidden="1" customHeight="1" thickBot="1" x14ac:dyDescent="0.25">
      <c r="A23" s="26" t="e">
        <f ca="1">RANK(AB23,AB$5:OFFSET(AB$5,0,0,COUNTA(B$5:B$24)),1)</f>
        <v>#DIV/0!</v>
      </c>
      <c r="B23" s="31"/>
      <c r="C23" s="32"/>
      <c r="D23" s="9"/>
      <c r="E23" s="10" t="e">
        <f t="shared" si="13"/>
        <v>#N/A</v>
      </c>
      <c r="F23" s="9"/>
      <c r="G23" s="11" t="e">
        <f t="shared" si="14"/>
        <v>#N/A</v>
      </c>
      <c r="H23" s="13"/>
      <c r="I23" s="11" t="e">
        <f t="shared" si="15"/>
        <v>#N/A</v>
      </c>
      <c r="J23" s="13"/>
      <c r="K23" s="11" t="e">
        <f t="shared" si="16"/>
        <v>#N/A</v>
      </c>
      <c r="L23" s="13"/>
      <c r="M23" s="11" t="e">
        <f t="shared" si="17"/>
        <v>#N/A</v>
      </c>
      <c r="N23" s="9"/>
      <c r="O23" s="11" t="e">
        <f t="shared" si="18"/>
        <v>#N/A</v>
      </c>
      <c r="P23" s="13"/>
      <c r="Q23" s="11" t="e">
        <f t="shared" si="19"/>
        <v>#N/A</v>
      </c>
      <c r="R23" s="13"/>
      <c r="S23" s="11" t="e">
        <f t="shared" si="20"/>
        <v>#N/A</v>
      </c>
      <c r="T23" s="13"/>
      <c r="U23" s="11" t="e">
        <f t="shared" si="21"/>
        <v>#N/A</v>
      </c>
      <c r="V23" s="9"/>
      <c r="W23" s="11" t="e">
        <f t="shared" si="22"/>
        <v>#N/A</v>
      </c>
      <c r="X23" s="13"/>
      <c r="Y23" s="11" t="e">
        <f t="shared" si="23"/>
        <v>#N/A</v>
      </c>
      <c r="Z23" s="13"/>
      <c r="AA23" s="11" t="e">
        <f t="shared" si="24"/>
        <v>#N/A</v>
      </c>
      <c r="AB23" s="30" t="e">
        <f t="shared" si="25"/>
        <v>#DIV/0!</v>
      </c>
    </row>
    <row r="24" spans="1:29" ht="30" hidden="1" customHeight="1" thickBot="1" x14ac:dyDescent="0.25">
      <c r="A24" s="26" t="e">
        <f ca="1">RANK(AB24,AB$5:OFFSET(AB$5,0,0,COUNTA(B$5:B$27)),1)</f>
        <v>#DIV/0!</v>
      </c>
      <c r="B24" s="31"/>
      <c r="C24" s="32"/>
      <c r="D24" s="9"/>
      <c r="E24" s="10" t="e">
        <f t="shared" si="13"/>
        <v>#N/A</v>
      </c>
      <c r="F24" s="9"/>
      <c r="G24" s="11" t="e">
        <f t="shared" si="14"/>
        <v>#N/A</v>
      </c>
      <c r="H24" s="13"/>
      <c r="I24" s="11" t="e">
        <f t="shared" si="15"/>
        <v>#N/A</v>
      </c>
      <c r="J24" s="13"/>
      <c r="K24" s="11" t="e">
        <f t="shared" si="16"/>
        <v>#N/A</v>
      </c>
      <c r="L24" s="13"/>
      <c r="M24" s="11" t="e">
        <f t="shared" si="17"/>
        <v>#N/A</v>
      </c>
      <c r="N24" s="9"/>
      <c r="O24" s="11" t="e">
        <f t="shared" si="18"/>
        <v>#N/A</v>
      </c>
      <c r="P24" s="13"/>
      <c r="Q24" s="11" t="e">
        <f t="shared" si="19"/>
        <v>#N/A</v>
      </c>
      <c r="R24" s="13"/>
      <c r="S24" s="11" t="e">
        <f t="shared" si="20"/>
        <v>#N/A</v>
      </c>
      <c r="T24" s="13"/>
      <c r="U24" s="11" t="e">
        <f t="shared" si="21"/>
        <v>#N/A</v>
      </c>
      <c r="V24" s="9"/>
      <c r="W24" s="11" t="e">
        <f t="shared" si="22"/>
        <v>#N/A</v>
      </c>
      <c r="X24" s="13"/>
      <c r="Y24" s="11" t="e">
        <f t="shared" si="23"/>
        <v>#N/A</v>
      </c>
      <c r="Z24" s="13"/>
      <c r="AA24" s="11" t="e">
        <f t="shared" si="24"/>
        <v>#N/A</v>
      </c>
      <c r="AB24" s="30" t="e">
        <f t="shared" si="25"/>
        <v>#DIV/0!</v>
      </c>
    </row>
    <row r="25" spans="1:29" ht="30" hidden="1" customHeight="1" thickBot="1" x14ac:dyDescent="0.25">
      <c r="A25" s="26">
        <v>21</v>
      </c>
      <c r="B25" s="31"/>
      <c r="C25" s="32"/>
      <c r="D25" s="9"/>
      <c r="E25" s="10" t="e">
        <f t="shared" si="13"/>
        <v>#N/A</v>
      </c>
      <c r="F25" s="9"/>
      <c r="G25" s="11" t="e">
        <f t="shared" si="14"/>
        <v>#N/A</v>
      </c>
      <c r="H25" s="13"/>
      <c r="I25" s="11" t="e">
        <f t="shared" si="15"/>
        <v>#N/A</v>
      </c>
      <c r="J25" s="13"/>
      <c r="K25" s="11" t="e">
        <f t="shared" si="16"/>
        <v>#N/A</v>
      </c>
      <c r="L25" s="13"/>
      <c r="M25" s="11" t="e">
        <f t="shared" si="17"/>
        <v>#N/A</v>
      </c>
      <c r="N25" s="9"/>
      <c r="O25" s="11" t="e">
        <f t="shared" si="18"/>
        <v>#N/A</v>
      </c>
      <c r="P25" s="13"/>
      <c r="Q25" s="11" t="e">
        <f t="shared" si="19"/>
        <v>#N/A</v>
      </c>
      <c r="R25" s="13"/>
      <c r="S25" s="11" t="e">
        <f t="shared" si="20"/>
        <v>#N/A</v>
      </c>
      <c r="T25" s="13"/>
      <c r="U25" s="11" t="e">
        <f t="shared" si="21"/>
        <v>#N/A</v>
      </c>
      <c r="V25" s="9"/>
      <c r="W25" s="11" t="e">
        <f t="shared" si="22"/>
        <v>#N/A</v>
      </c>
      <c r="X25" s="13"/>
      <c r="Y25" s="11" t="e">
        <f t="shared" si="23"/>
        <v>#N/A</v>
      </c>
      <c r="Z25" s="13"/>
      <c r="AA25" s="11" t="e">
        <f t="shared" si="24"/>
        <v>#N/A</v>
      </c>
      <c r="AB25" s="30" t="e">
        <f t="shared" si="25"/>
        <v>#DIV/0!</v>
      </c>
    </row>
    <row r="26" spans="1:29" ht="30" hidden="1" customHeight="1" thickBot="1" x14ac:dyDescent="0.25">
      <c r="A26" s="26">
        <v>22</v>
      </c>
      <c r="B26" s="31"/>
      <c r="C26" s="32"/>
      <c r="D26" s="9"/>
      <c r="E26" s="10" t="e">
        <f t="shared" si="13"/>
        <v>#N/A</v>
      </c>
      <c r="F26" s="9"/>
      <c r="G26" s="11" t="e">
        <f t="shared" si="14"/>
        <v>#N/A</v>
      </c>
      <c r="H26" s="13"/>
      <c r="I26" s="11" t="e">
        <f t="shared" si="15"/>
        <v>#N/A</v>
      </c>
      <c r="J26" s="13"/>
      <c r="K26" s="11" t="e">
        <f t="shared" si="16"/>
        <v>#N/A</v>
      </c>
      <c r="L26" s="13"/>
      <c r="M26" s="11" t="e">
        <f t="shared" si="17"/>
        <v>#N/A</v>
      </c>
      <c r="N26" s="9"/>
      <c r="O26" s="11" t="e">
        <f t="shared" si="18"/>
        <v>#N/A</v>
      </c>
      <c r="P26" s="13"/>
      <c r="Q26" s="11" t="e">
        <f t="shared" si="19"/>
        <v>#N/A</v>
      </c>
      <c r="R26" s="13"/>
      <c r="S26" s="11" t="e">
        <f t="shared" si="20"/>
        <v>#N/A</v>
      </c>
      <c r="T26" s="13"/>
      <c r="U26" s="11" t="e">
        <f t="shared" si="21"/>
        <v>#N/A</v>
      </c>
      <c r="V26" s="9"/>
      <c r="W26" s="11" t="e">
        <f t="shared" si="22"/>
        <v>#N/A</v>
      </c>
      <c r="X26" s="13"/>
      <c r="Y26" s="11" t="e">
        <f t="shared" si="23"/>
        <v>#N/A</v>
      </c>
      <c r="Z26" s="13"/>
      <c r="AA26" s="11" t="e">
        <f t="shared" si="24"/>
        <v>#N/A</v>
      </c>
      <c r="AB26" s="30" t="e">
        <f t="shared" si="25"/>
        <v>#DIV/0!</v>
      </c>
    </row>
    <row r="27" spans="1:29" ht="30" hidden="1" customHeight="1" thickBot="1" x14ac:dyDescent="0.25">
      <c r="A27" s="26">
        <v>23</v>
      </c>
      <c r="B27" s="31"/>
      <c r="C27" s="36"/>
      <c r="D27" s="9"/>
      <c r="E27" s="10" t="e">
        <f t="shared" si="13"/>
        <v>#N/A</v>
      </c>
      <c r="F27" s="9"/>
      <c r="G27" s="11" t="e">
        <f t="shared" si="14"/>
        <v>#N/A</v>
      </c>
      <c r="H27" s="13"/>
      <c r="I27" s="11" t="e">
        <f t="shared" si="15"/>
        <v>#N/A</v>
      </c>
      <c r="J27" s="13"/>
      <c r="K27" s="11" t="e">
        <f t="shared" si="16"/>
        <v>#N/A</v>
      </c>
      <c r="L27" s="13"/>
      <c r="M27" s="11" t="e">
        <f t="shared" si="17"/>
        <v>#N/A</v>
      </c>
      <c r="N27" s="9"/>
      <c r="O27" s="11" t="e">
        <f t="shared" si="18"/>
        <v>#N/A</v>
      </c>
      <c r="P27" s="13"/>
      <c r="Q27" s="11" t="e">
        <f t="shared" si="19"/>
        <v>#N/A</v>
      </c>
      <c r="R27" s="13"/>
      <c r="S27" s="11" t="e">
        <f t="shared" si="20"/>
        <v>#N/A</v>
      </c>
      <c r="T27" s="13"/>
      <c r="U27" s="11" t="e">
        <f t="shared" si="21"/>
        <v>#N/A</v>
      </c>
      <c r="V27" s="9"/>
      <c r="W27" s="11" t="e">
        <f t="shared" si="22"/>
        <v>#N/A</v>
      </c>
      <c r="X27" s="13"/>
      <c r="Y27" s="11" t="e">
        <f t="shared" si="23"/>
        <v>#N/A</v>
      </c>
      <c r="Z27" s="13"/>
      <c r="AA27" s="11" t="e">
        <f t="shared" si="24"/>
        <v>#N/A</v>
      </c>
      <c r="AB27" s="30" t="e">
        <f t="shared" si="25"/>
        <v>#DIV/0!</v>
      </c>
    </row>
    <row r="28" spans="1:29" ht="30" hidden="1" customHeight="1" thickBot="1" x14ac:dyDescent="0.25">
      <c r="A28" s="26" t="e">
        <f>RANK(AB28,AB$5:AB$19,1)</f>
        <v>#N/A</v>
      </c>
      <c r="B28" s="38"/>
      <c r="C28" s="39"/>
      <c r="D28" s="40"/>
      <c r="E28" s="33" t="e">
        <f t="shared" si="13"/>
        <v>#N/A</v>
      </c>
      <c r="F28" s="40"/>
      <c r="G28" s="34" t="e">
        <f t="shared" si="14"/>
        <v>#N/A</v>
      </c>
      <c r="H28" s="53"/>
      <c r="I28" s="34" t="e">
        <f t="shared" si="15"/>
        <v>#N/A</v>
      </c>
      <c r="J28" s="53"/>
      <c r="K28" s="34" t="e">
        <f t="shared" si="16"/>
        <v>#N/A</v>
      </c>
      <c r="L28" s="53"/>
      <c r="M28" s="34" t="e">
        <f t="shared" si="17"/>
        <v>#N/A</v>
      </c>
      <c r="N28" s="40"/>
      <c r="O28" s="34" t="e">
        <f t="shared" si="18"/>
        <v>#N/A</v>
      </c>
      <c r="P28" s="53"/>
      <c r="Q28" s="34" t="e">
        <f t="shared" si="19"/>
        <v>#N/A</v>
      </c>
      <c r="R28" s="53"/>
      <c r="S28" s="34" t="e">
        <f t="shared" si="20"/>
        <v>#N/A</v>
      </c>
      <c r="T28" s="53"/>
      <c r="U28" s="34" t="e">
        <f t="shared" si="21"/>
        <v>#N/A</v>
      </c>
      <c r="V28" s="40"/>
      <c r="W28" s="34" t="e">
        <f t="shared" si="22"/>
        <v>#N/A</v>
      </c>
      <c r="X28" s="53"/>
      <c r="Y28" s="34" t="e">
        <f t="shared" si="23"/>
        <v>#N/A</v>
      </c>
      <c r="Z28" s="53"/>
      <c r="AA28" s="34" t="e">
        <f t="shared" si="24"/>
        <v>#N/A</v>
      </c>
      <c r="AB28" s="30"/>
    </row>
    <row r="29" spans="1:29" ht="30" hidden="1" customHeight="1" thickBot="1" x14ac:dyDescent="0.25">
      <c r="A29" s="37" t="e">
        <f>RANK(AB29,AB$5:AB$19,1)</f>
        <v>#DIV/0!</v>
      </c>
      <c r="B29" s="38"/>
      <c r="C29" s="39"/>
      <c r="D29" s="40"/>
      <c r="E29" s="41" t="e">
        <f t="shared" si="13"/>
        <v>#N/A</v>
      </c>
      <c r="F29" s="42"/>
      <c r="G29" s="43" t="e">
        <f t="shared" si="14"/>
        <v>#N/A</v>
      </c>
      <c r="H29" s="44"/>
      <c r="I29" s="43" t="e">
        <f t="shared" si="15"/>
        <v>#N/A</v>
      </c>
      <c r="J29" s="44"/>
      <c r="K29" s="43" t="e">
        <f t="shared" si="16"/>
        <v>#N/A</v>
      </c>
      <c r="L29" s="44"/>
      <c r="M29" s="43" t="e">
        <f t="shared" si="17"/>
        <v>#N/A</v>
      </c>
      <c r="N29" s="42"/>
      <c r="O29" s="43" t="e">
        <f t="shared" si="18"/>
        <v>#N/A</v>
      </c>
      <c r="P29" s="44"/>
      <c r="Q29" s="43" t="e">
        <f t="shared" si="19"/>
        <v>#N/A</v>
      </c>
      <c r="R29" s="44"/>
      <c r="S29" s="43" t="e">
        <f t="shared" si="20"/>
        <v>#N/A</v>
      </c>
      <c r="T29" s="44"/>
      <c r="U29" s="43" t="e">
        <f t="shared" si="21"/>
        <v>#N/A</v>
      </c>
      <c r="V29" s="42"/>
      <c r="W29" s="43" t="e">
        <f t="shared" si="22"/>
        <v>#N/A</v>
      </c>
      <c r="X29" s="44"/>
      <c r="Y29" s="43" t="e">
        <f t="shared" si="23"/>
        <v>#N/A</v>
      </c>
      <c r="Z29" s="44"/>
      <c r="AA29" s="43" t="e">
        <f t="shared" si="24"/>
        <v>#N/A</v>
      </c>
      <c r="AB29" s="30" t="e">
        <f>AVERAGEIF(D29:AA29,"&gt;25")</f>
        <v>#DIV/0!</v>
      </c>
    </row>
    <row r="30" spans="1:29" ht="30" customHeight="1" thickBot="1" x14ac:dyDescent="0.25">
      <c r="A30" s="99" t="s">
        <v>7</v>
      </c>
      <c r="B30" s="100"/>
      <c r="C30" s="45">
        <v>8</v>
      </c>
      <c r="D30" s="46">
        <f ca="1">AVERAGEIF(OFFSET(D5,0,0,$C30), "&gt;25")</f>
        <v>40.436250000000008</v>
      </c>
      <c r="E30" s="47">
        <f ca="1">RANK(D30,$D31:$O31,1)</f>
        <v>7</v>
      </c>
      <c r="F30" s="46">
        <f ca="1">AVERAGEIF(OFFSET(F5,0,0,$C30), "&gt;25")</f>
        <v>40.725000000000001</v>
      </c>
      <c r="G30" s="47">
        <f ca="1">RANK(F30,$D31:$O31,1)</f>
        <v>10</v>
      </c>
      <c r="H30" s="48">
        <f ca="1">AVERAGEIF(OFFSET(H5,0,0,$C30), "&gt;25")</f>
        <v>40.504999999999995</v>
      </c>
      <c r="I30" s="47">
        <f ca="1">RANK(H30,$D31:$O31,1)</f>
        <v>9</v>
      </c>
      <c r="J30" s="46">
        <f ca="1">AVERAGEIF(OFFSET(J5,0,0,$C30), "&gt;25")</f>
        <v>40.395000000000003</v>
      </c>
      <c r="K30" s="47">
        <f ca="1">RANK(J30,$D31:$O31,1)</f>
        <v>5</v>
      </c>
      <c r="L30" s="48">
        <f ca="1">AVERAGEIF(OFFSET(L5,0,0,$C30), "&gt;25")</f>
        <v>40.761250000000004</v>
      </c>
      <c r="M30" s="47">
        <f ca="1">RANK(L30,$D31:$O31,1)</f>
        <v>11</v>
      </c>
      <c r="N30" s="46">
        <f ca="1">AVERAGEIF(OFFSET(N5,0,0,$C30), "&gt;25")</f>
        <v>40.768750000000004</v>
      </c>
      <c r="O30" s="47">
        <f ca="1">RANK(N30,$D31:$O31,1)</f>
        <v>12</v>
      </c>
      <c r="P30" s="48">
        <f ca="1">AVERAGEIF(OFFSET(P5,0,0,$C30), "&gt;25")</f>
        <v>40.318750000000001</v>
      </c>
      <c r="Q30" s="47">
        <f ca="1">RANK(P30,$D31:$O31,1)</f>
        <v>2</v>
      </c>
      <c r="R30" s="46">
        <f ca="1">AVERAGEIF(OFFSET(R5,0,0,$C30), "&gt;25")</f>
        <v>40.398750000000007</v>
      </c>
      <c r="S30" s="47">
        <f ca="1">RANK(R30,$D31:$O31,1)</f>
        <v>6</v>
      </c>
      <c r="T30" s="48">
        <f ca="1">AVERAGEIF(OFFSET(T5,0,0,$C30), "&gt;25")</f>
        <v>40.33625</v>
      </c>
      <c r="U30" s="47">
        <f ca="1">RANK(T30,$D31:$O31,1)</f>
        <v>3</v>
      </c>
      <c r="V30" s="46">
        <f ca="1">AVERAGEIF(OFFSET(V5,0,0,$C30), "&gt;25")</f>
        <v>40.34375</v>
      </c>
      <c r="W30" s="47">
        <f ca="1">RANK(V30,$D31:$O31,1)</f>
        <v>4</v>
      </c>
      <c r="X30" s="46">
        <f ca="1">AVERAGEIF(OFFSET(X5,0,0,$C30), "&gt;25")</f>
        <v>40.457499999999996</v>
      </c>
      <c r="Y30" s="47">
        <f ca="1">RANK(X30,$D31:$O31,1)</f>
        <v>8</v>
      </c>
      <c r="Z30" s="46">
        <f ca="1">AVERAGEIF(OFFSET(Z5,0,0,$C30), "&gt;25")</f>
        <v>40.268749999999997</v>
      </c>
      <c r="AA30" s="47">
        <f ca="1">RANK(Z30,$D31:$O31,1)</f>
        <v>1</v>
      </c>
      <c r="AB30" s="49">
        <f>AVERAGEIF(AB5:AB29, "&gt;25")</f>
        <v>40.794509803921578</v>
      </c>
    </row>
    <row r="31" spans="1:29" ht="30" customHeight="1" x14ac:dyDescent="0.2">
      <c r="A31" s="50"/>
      <c r="B31" s="50"/>
      <c r="C31" s="50"/>
      <c r="D31" s="51">
        <f ca="1">OFFSET($D$30,0,(COLUMN()-4)*2 )</f>
        <v>40.436250000000008</v>
      </c>
      <c r="E31" s="51">
        <f t="shared" ref="E31:O31" ca="1" si="26">OFFSET($D$30,0,(COLUMN()-4)*2 )</f>
        <v>40.725000000000001</v>
      </c>
      <c r="F31" s="51">
        <f t="shared" ca="1" si="26"/>
        <v>40.504999999999995</v>
      </c>
      <c r="G31" s="51">
        <f t="shared" ca="1" si="26"/>
        <v>40.395000000000003</v>
      </c>
      <c r="H31" s="51">
        <f t="shared" ca="1" si="26"/>
        <v>40.761250000000004</v>
      </c>
      <c r="I31" s="51">
        <f t="shared" ca="1" si="26"/>
        <v>40.768750000000004</v>
      </c>
      <c r="J31" s="51">
        <f t="shared" ca="1" si="26"/>
        <v>40.318750000000001</v>
      </c>
      <c r="K31" s="51">
        <f t="shared" ca="1" si="26"/>
        <v>40.398750000000007</v>
      </c>
      <c r="L31" s="51">
        <f t="shared" ca="1" si="26"/>
        <v>40.33625</v>
      </c>
      <c r="M31" s="51">
        <f t="shared" ca="1" si="26"/>
        <v>40.34375</v>
      </c>
      <c r="N31" s="51">
        <f t="shared" ca="1" si="26"/>
        <v>40.457499999999996</v>
      </c>
      <c r="O31" s="51">
        <f t="shared" ca="1" si="26"/>
        <v>40.268749999999997</v>
      </c>
      <c r="P31" s="51"/>
      <c r="Q31" s="51"/>
      <c r="R31" s="51"/>
      <c r="S31" s="51"/>
      <c r="T31" s="51"/>
      <c r="U31" s="51"/>
      <c r="V31" s="51"/>
      <c r="W31" s="51"/>
      <c r="X31" s="51"/>
      <c r="Y31" s="51"/>
      <c r="Z31" s="51"/>
      <c r="AA31" s="51"/>
      <c r="AB31" s="50"/>
    </row>
    <row r="32" spans="1:29" ht="30" customHeight="1" x14ac:dyDescent="0.2"/>
  </sheetData>
  <sortState ref="A5:AB21">
    <sortCondition ref="AB5:AB21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7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54" zoomScaleNormal="54" workbookViewId="0">
      <selection activeCell="G6" sqref="G6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93" t="s">
        <v>26</v>
      </c>
      <c r="B1" s="93"/>
      <c r="C1" s="93"/>
      <c r="D1" s="93"/>
      <c r="E1" s="93"/>
      <c r="F1" s="93"/>
      <c r="G1" s="93"/>
      <c r="H1" s="93"/>
      <c r="I1" s="93"/>
      <c r="J1" s="93"/>
      <c r="K1" s="93"/>
      <c r="L1" s="93"/>
      <c r="M1" s="93"/>
      <c r="N1" s="93"/>
      <c r="O1" s="93"/>
      <c r="P1" s="93"/>
      <c r="Q1" s="93"/>
      <c r="R1" s="93"/>
      <c r="S1" s="93"/>
      <c r="T1" s="93"/>
      <c r="U1" s="93"/>
      <c r="V1" s="93"/>
      <c r="W1" s="93"/>
      <c r="X1" s="93"/>
      <c r="Y1" s="93"/>
      <c r="Z1" s="93"/>
      <c r="AA1" s="93"/>
      <c r="AB1" s="93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01" t="s">
        <v>0</v>
      </c>
      <c r="B3" s="103" t="s">
        <v>1</v>
      </c>
      <c r="C3" s="54"/>
      <c r="D3" s="105" t="s">
        <v>2</v>
      </c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5"/>
      <c r="P3" s="105"/>
      <c r="Q3" s="105"/>
      <c r="R3" s="105"/>
      <c r="S3" s="105"/>
      <c r="T3" s="105"/>
      <c r="U3" s="105"/>
      <c r="V3" s="105"/>
      <c r="W3" s="105"/>
      <c r="X3" s="105"/>
      <c r="Y3" s="105"/>
      <c r="Z3" s="105"/>
      <c r="AA3" s="105"/>
      <c r="AB3" s="55"/>
    </row>
    <row r="4" spans="1:29" ht="28.5" customHeight="1" thickBot="1" x14ac:dyDescent="0.25">
      <c r="A4" s="102"/>
      <c r="B4" s="104"/>
      <c r="C4" s="56" t="s">
        <v>3</v>
      </c>
      <c r="D4" s="57">
        <v>1</v>
      </c>
      <c r="E4" s="58" t="s">
        <v>4</v>
      </c>
      <c r="F4" s="57">
        <v>2</v>
      </c>
      <c r="G4" s="59" t="s">
        <v>4</v>
      </c>
      <c r="H4" s="57">
        <v>3</v>
      </c>
      <c r="I4" s="59" t="s">
        <v>4</v>
      </c>
      <c r="J4" s="57">
        <v>5</v>
      </c>
      <c r="K4" s="59" t="s">
        <v>4</v>
      </c>
      <c r="L4" s="57">
        <v>6</v>
      </c>
      <c r="M4" s="59" t="s">
        <v>5</v>
      </c>
      <c r="N4" s="57">
        <v>8</v>
      </c>
      <c r="O4" s="59" t="s">
        <v>4</v>
      </c>
      <c r="P4" s="57">
        <v>9</v>
      </c>
      <c r="Q4" s="59" t="s">
        <v>4</v>
      </c>
      <c r="R4" s="57">
        <v>10</v>
      </c>
      <c r="S4" s="59" t="s">
        <v>4</v>
      </c>
      <c r="T4" s="57">
        <v>13</v>
      </c>
      <c r="U4" s="59" t="s">
        <v>4</v>
      </c>
      <c r="V4" s="57">
        <v>21</v>
      </c>
      <c r="W4" s="59" t="s">
        <v>4</v>
      </c>
      <c r="X4" s="57">
        <v>33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31</v>
      </c>
      <c r="C5" s="64" t="s">
        <v>39</v>
      </c>
      <c r="D5" s="5">
        <v>41.93</v>
      </c>
      <c r="E5" s="4">
        <f t="shared" ref="E5:E29" si="0">RANK(D5,D$5:D$29,1)</f>
        <v>1</v>
      </c>
      <c r="F5" s="5">
        <v>41.84</v>
      </c>
      <c r="G5" s="6">
        <f t="shared" ref="G5:G29" si="1">RANK(F5,F$5:F$29,1)</f>
        <v>1</v>
      </c>
      <c r="H5" s="86">
        <v>41.85</v>
      </c>
      <c r="I5" s="6">
        <f t="shared" ref="I5:I29" si="2">RANK(H5,H$5:H$29,1)</f>
        <v>1</v>
      </c>
      <c r="J5" s="92">
        <v>42.32</v>
      </c>
      <c r="K5" s="6">
        <f t="shared" ref="K5:K29" si="3">RANK(J5,J$5:J$29,1)</f>
        <v>5</v>
      </c>
      <c r="L5" s="7">
        <v>42.18</v>
      </c>
      <c r="M5" s="6">
        <f t="shared" ref="M5:M29" si="4">RANK(L5,L$5:L$29,1)</f>
        <v>4</v>
      </c>
      <c r="N5" s="5">
        <v>42.09</v>
      </c>
      <c r="O5" s="6">
        <f t="shared" ref="O5:O29" si="5">RANK(N5,N$5:N$29,1)</f>
        <v>1</v>
      </c>
      <c r="P5" s="7">
        <v>42.09</v>
      </c>
      <c r="Q5" s="6">
        <f t="shared" ref="Q5:Q29" si="6">RANK(P5,P$5:P$29,1)</f>
        <v>4</v>
      </c>
      <c r="R5" s="7">
        <v>42.41</v>
      </c>
      <c r="S5" s="6">
        <f t="shared" ref="S5:S29" si="7">RANK(R5,R$5:R$29,1)</f>
        <v>2</v>
      </c>
      <c r="T5" s="7">
        <v>42.27</v>
      </c>
      <c r="U5" s="6">
        <f t="shared" ref="U5:U29" si="8">RANK(T5,T$5:T$29,1)</f>
        <v>3</v>
      </c>
      <c r="V5" s="5">
        <v>42.16</v>
      </c>
      <c r="W5" s="6">
        <f t="shared" ref="W5:W29" si="9">RANK(V5,V$5:V$29,1)</f>
        <v>1</v>
      </c>
      <c r="X5" s="7">
        <v>42.07</v>
      </c>
      <c r="Y5" s="6">
        <f t="shared" ref="Y5:Y29" si="10">RANK(X5,X$5:X$29,1)</f>
        <v>4</v>
      </c>
      <c r="Z5" s="7">
        <v>42.31</v>
      </c>
      <c r="AA5" s="6">
        <f t="shared" ref="AA5:AA29" si="11">RANK(Z5,Z$5:Z$29,1)</f>
        <v>3</v>
      </c>
      <c r="AB5" s="65">
        <f t="shared" ref="AB5:AB29" si="12">AVERAGEIF(D5:AA5,"&gt;25")</f>
        <v>42.126666666666665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12</v>
      </c>
      <c r="C6" s="67">
        <v>20</v>
      </c>
      <c r="D6" s="9">
        <v>42.12</v>
      </c>
      <c r="E6" s="10">
        <f t="shared" si="0"/>
        <v>2</v>
      </c>
      <c r="F6" s="9">
        <v>41.94</v>
      </c>
      <c r="G6" s="11">
        <f t="shared" si="1"/>
        <v>2</v>
      </c>
      <c r="H6" s="13">
        <v>41.87</v>
      </c>
      <c r="I6" s="11">
        <f t="shared" si="2"/>
        <v>2</v>
      </c>
      <c r="J6" s="13">
        <v>42.16</v>
      </c>
      <c r="K6" s="11">
        <f t="shared" si="3"/>
        <v>2</v>
      </c>
      <c r="L6" s="13">
        <v>41.8</v>
      </c>
      <c r="M6" s="11">
        <f t="shared" si="4"/>
        <v>1</v>
      </c>
      <c r="N6" s="9">
        <v>42.37</v>
      </c>
      <c r="O6" s="11">
        <f t="shared" si="5"/>
        <v>5</v>
      </c>
      <c r="P6" s="13">
        <v>42.04</v>
      </c>
      <c r="Q6" s="11">
        <f t="shared" si="6"/>
        <v>2</v>
      </c>
      <c r="R6" s="90">
        <v>42.35</v>
      </c>
      <c r="S6" s="11">
        <f t="shared" si="7"/>
        <v>1</v>
      </c>
      <c r="T6" s="12">
        <v>42.36</v>
      </c>
      <c r="U6" s="11">
        <f t="shared" si="8"/>
        <v>7</v>
      </c>
      <c r="V6" s="9">
        <v>42.32</v>
      </c>
      <c r="W6" s="11">
        <f t="shared" si="9"/>
        <v>5</v>
      </c>
      <c r="X6" s="13">
        <v>42.04</v>
      </c>
      <c r="Y6" s="11">
        <f t="shared" si="10"/>
        <v>2</v>
      </c>
      <c r="Z6" s="13">
        <v>42.24</v>
      </c>
      <c r="AA6" s="11">
        <f t="shared" si="11"/>
        <v>2</v>
      </c>
      <c r="AB6" s="65">
        <f t="shared" si="12"/>
        <v>42.134166666666673</v>
      </c>
      <c r="AC6" s="8"/>
    </row>
    <row r="7" spans="1:29" ht="30" customHeight="1" thickBot="1" x14ac:dyDescent="0.25">
      <c r="A7" s="4">
        <f ca="1">RANK(AB7,AB$5:OFFSET(AB$5,0,0,COUNTA(B$5:B$24)),1)</f>
        <v>3</v>
      </c>
      <c r="B7" s="66" t="s">
        <v>36</v>
      </c>
      <c r="C7" s="67"/>
      <c r="D7" s="9">
        <v>42.15</v>
      </c>
      <c r="E7" s="10">
        <f t="shared" si="0"/>
        <v>3</v>
      </c>
      <c r="F7" s="9">
        <v>42.16</v>
      </c>
      <c r="G7" s="11">
        <f t="shared" si="1"/>
        <v>4</v>
      </c>
      <c r="H7" s="13">
        <v>42.11</v>
      </c>
      <c r="I7" s="11">
        <f t="shared" si="2"/>
        <v>4</v>
      </c>
      <c r="J7" s="13">
        <v>42.18</v>
      </c>
      <c r="K7" s="11">
        <f t="shared" si="3"/>
        <v>3</v>
      </c>
      <c r="L7" s="13">
        <v>41.97</v>
      </c>
      <c r="M7" s="11">
        <f t="shared" si="4"/>
        <v>2</v>
      </c>
      <c r="N7" s="9">
        <v>42.27</v>
      </c>
      <c r="O7" s="11">
        <f t="shared" si="5"/>
        <v>3</v>
      </c>
      <c r="P7" s="13">
        <v>42.01</v>
      </c>
      <c r="Q7" s="11">
        <f t="shared" si="6"/>
        <v>1</v>
      </c>
      <c r="R7" s="13">
        <v>42.47</v>
      </c>
      <c r="S7" s="11">
        <f t="shared" si="7"/>
        <v>3</v>
      </c>
      <c r="T7" s="90">
        <v>42.16</v>
      </c>
      <c r="U7" s="11">
        <f t="shared" si="8"/>
        <v>1</v>
      </c>
      <c r="V7" s="14">
        <v>42.53</v>
      </c>
      <c r="W7" s="11">
        <f t="shared" si="9"/>
        <v>7</v>
      </c>
      <c r="X7" s="13">
        <v>42.21</v>
      </c>
      <c r="Y7" s="11">
        <f t="shared" si="10"/>
        <v>7</v>
      </c>
      <c r="Z7" s="13">
        <v>42.49</v>
      </c>
      <c r="AA7" s="11">
        <f t="shared" si="11"/>
        <v>7</v>
      </c>
      <c r="AB7" s="65">
        <f t="shared" si="12"/>
        <v>42.225833333333334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30</v>
      </c>
      <c r="C8" s="67"/>
      <c r="D8" s="9">
        <v>42.23</v>
      </c>
      <c r="E8" s="10">
        <f t="shared" si="0"/>
        <v>5</v>
      </c>
      <c r="F8" s="9">
        <v>42.17</v>
      </c>
      <c r="G8" s="11">
        <f t="shared" si="1"/>
        <v>5</v>
      </c>
      <c r="H8" s="13">
        <v>42.01</v>
      </c>
      <c r="I8" s="11">
        <f t="shared" si="2"/>
        <v>3</v>
      </c>
      <c r="J8" s="13">
        <v>42.21</v>
      </c>
      <c r="K8" s="11">
        <f t="shared" si="3"/>
        <v>4</v>
      </c>
      <c r="L8" s="13">
        <v>42.2</v>
      </c>
      <c r="M8" s="87">
        <f t="shared" si="4"/>
        <v>5</v>
      </c>
      <c r="N8" s="9">
        <v>42.35</v>
      </c>
      <c r="O8" s="52">
        <f t="shared" si="5"/>
        <v>4</v>
      </c>
      <c r="P8" s="13">
        <v>42.43</v>
      </c>
      <c r="Q8" s="11">
        <f t="shared" si="6"/>
        <v>11</v>
      </c>
      <c r="R8" s="13">
        <v>42.75</v>
      </c>
      <c r="S8" s="11">
        <f t="shared" si="7"/>
        <v>7</v>
      </c>
      <c r="T8" s="13">
        <v>42.4</v>
      </c>
      <c r="U8" s="11">
        <f t="shared" si="8"/>
        <v>9</v>
      </c>
      <c r="V8" s="9">
        <v>42.44</v>
      </c>
      <c r="W8" s="11">
        <f t="shared" si="9"/>
        <v>6</v>
      </c>
      <c r="X8" s="13">
        <v>42.2</v>
      </c>
      <c r="Y8" s="11">
        <f t="shared" si="10"/>
        <v>6</v>
      </c>
      <c r="Z8" s="13">
        <v>42.2</v>
      </c>
      <c r="AA8" s="11">
        <f t="shared" si="11"/>
        <v>1</v>
      </c>
      <c r="AB8" s="65">
        <f t="shared" si="12"/>
        <v>42.299166666666657</v>
      </c>
      <c r="AC8" s="8"/>
    </row>
    <row r="9" spans="1:29" ht="30" customHeight="1" thickBot="1" x14ac:dyDescent="0.25">
      <c r="A9" s="4">
        <f>RANK(AB9,AB$5:AB$19,1)</f>
        <v>5</v>
      </c>
      <c r="B9" s="66" t="s">
        <v>16</v>
      </c>
      <c r="C9" s="67"/>
      <c r="D9" s="9">
        <v>42.4</v>
      </c>
      <c r="E9" s="10">
        <f t="shared" si="0"/>
        <v>7</v>
      </c>
      <c r="F9" s="9">
        <v>42.31</v>
      </c>
      <c r="G9" s="11">
        <f t="shared" si="1"/>
        <v>6</v>
      </c>
      <c r="H9" s="13">
        <v>42.27</v>
      </c>
      <c r="I9" s="11">
        <f t="shared" si="2"/>
        <v>6</v>
      </c>
      <c r="J9" s="13">
        <v>42.34</v>
      </c>
      <c r="K9" s="11">
        <f t="shared" si="3"/>
        <v>6</v>
      </c>
      <c r="L9" s="13">
        <v>42.23</v>
      </c>
      <c r="M9" s="11">
        <f t="shared" si="4"/>
        <v>7</v>
      </c>
      <c r="N9" s="9">
        <v>42.2</v>
      </c>
      <c r="O9" s="11">
        <f t="shared" si="5"/>
        <v>2</v>
      </c>
      <c r="P9" s="13">
        <v>42.06</v>
      </c>
      <c r="Q9" s="11">
        <f t="shared" si="6"/>
        <v>3</v>
      </c>
      <c r="R9" s="13">
        <v>42.55</v>
      </c>
      <c r="S9" s="11">
        <f t="shared" si="7"/>
        <v>4</v>
      </c>
      <c r="T9" s="13">
        <v>42.37</v>
      </c>
      <c r="U9" s="11">
        <f t="shared" si="8"/>
        <v>8</v>
      </c>
      <c r="V9" s="9">
        <v>42.31</v>
      </c>
      <c r="W9" s="87">
        <f t="shared" si="9"/>
        <v>4</v>
      </c>
      <c r="X9" s="13">
        <v>42.03</v>
      </c>
      <c r="Y9" s="11">
        <f t="shared" si="10"/>
        <v>1</v>
      </c>
      <c r="Z9" s="12">
        <v>42.85</v>
      </c>
      <c r="AA9" s="11">
        <f t="shared" si="11"/>
        <v>12</v>
      </c>
      <c r="AB9" s="65">
        <f t="shared" si="12"/>
        <v>42.326666666666675</v>
      </c>
      <c r="AC9" s="8"/>
    </row>
    <row r="10" spans="1:29" ht="30" customHeight="1" thickBot="1" x14ac:dyDescent="0.25">
      <c r="A10" s="4">
        <f ca="1">RANK(AB10,AB$5:OFFSET(AB$5,0,0,COUNTA(B$5:B$27)),1)</f>
        <v>6</v>
      </c>
      <c r="B10" s="66" t="s">
        <v>33</v>
      </c>
      <c r="C10" s="67">
        <v>20</v>
      </c>
      <c r="D10" s="9">
        <v>42.18</v>
      </c>
      <c r="E10" s="10">
        <f t="shared" si="0"/>
        <v>4</v>
      </c>
      <c r="F10" s="88">
        <v>42.05</v>
      </c>
      <c r="G10" s="11">
        <f t="shared" si="1"/>
        <v>3</v>
      </c>
      <c r="H10" s="12">
        <v>42.47</v>
      </c>
      <c r="I10" s="11">
        <f t="shared" si="2"/>
        <v>13</v>
      </c>
      <c r="J10" s="13">
        <v>42.13</v>
      </c>
      <c r="K10" s="11">
        <f t="shared" si="3"/>
        <v>1</v>
      </c>
      <c r="L10" s="13">
        <v>42.51</v>
      </c>
      <c r="M10" s="11">
        <f t="shared" si="4"/>
        <v>11</v>
      </c>
      <c r="N10" s="9">
        <v>42.65</v>
      </c>
      <c r="O10" s="11">
        <f t="shared" si="5"/>
        <v>12</v>
      </c>
      <c r="P10" s="13">
        <v>42.25</v>
      </c>
      <c r="Q10" s="11">
        <f t="shared" si="6"/>
        <v>7</v>
      </c>
      <c r="R10" s="13">
        <v>42.9</v>
      </c>
      <c r="S10" s="11">
        <f t="shared" si="7"/>
        <v>10</v>
      </c>
      <c r="T10" s="13">
        <v>42.29</v>
      </c>
      <c r="U10" s="11">
        <f t="shared" si="8"/>
        <v>4</v>
      </c>
      <c r="V10" s="9">
        <v>42.18</v>
      </c>
      <c r="W10" s="11">
        <f t="shared" si="9"/>
        <v>2</v>
      </c>
      <c r="X10" s="13">
        <v>42.06</v>
      </c>
      <c r="Y10" s="11">
        <f t="shared" si="10"/>
        <v>3</v>
      </c>
      <c r="Z10" s="13">
        <v>42.38</v>
      </c>
      <c r="AA10" s="11">
        <f t="shared" si="11"/>
        <v>4</v>
      </c>
      <c r="AB10" s="65">
        <f t="shared" si="12"/>
        <v>42.337499999999999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9</v>
      </c>
      <c r="C11" s="67">
        <v>5</v>
      </c>
      <c r="D11" s="14">
        <v>42.41</v>
      </c>
      <c r="E11" s="10">
        <f t="shared" si="0"/>
        <v>8</v>
      </c>
      <c r="F11" s="9">
        <v>42.31</v>
      </c>
      <c r="G11" s="11">
        <f t="shared" si="1"/>
        <v>6</v>
      </c>
      <c r="H11" s="13">
        <v>42.37</v>
      </c>
      <c r="I11" s="11">
        <f t="shared" si="2"/>
        <v>11</v>
      </c>
      <c r="J11" s="13">
        <v>42.49</v>
      </c>
      <c r="K11" s="11">
        <f t="shared" si="3"/>
        <v>11</v>
      </c>
      <c r="L11" s="13">
        <v>42.45</v>
      </c>
      <c r="M11" s="11">
        <f t="shared" si="4"/>
        <v>10</v>
      </c>
      <c r="N11" s="9">
        <v>42.47</v>
      </c>
      <c r="O11" s="11">
        <f t="shared" si="5"/>
        <v>8</v>
      </c>
      <c r="P11" s="13">
        <v>42.23</v>
      </c>
      <c r="Q11" s="11">
        <f t="shared" si="6"/>
        <v>6</v>
      </c>
      <c r="R11" s="13">
        <v>42.79</v>
      </c>
      <c r="S11" s="11">
        <f t="shared" si="7"/>
        <v>8</v>
      </c>
      <c r="T11" s="13">
        <v>42.22</v>
      </c>
      <c r="U11" s="11">
        <f t="shared" si="8"/>
        <v>2</v>
      </c>
      <c r="V11" s="9">
        <v>42.29</v>
      </c>
      <c r="W11" s="11">
        <f t="shared" si="9"/>
        <v>3</v>
      </c>
      <c r="X11" s="13">
        <v>42.19</v>
      </c>
      <c r="Y11" s="11">
        <f t="shared" si="10"/>
        <v>5</v>
      </c>
      <c r="Z11" s="90">
        <v>42.44</v>
      </c>
      <c r="AA11" s="11">
        <f t="shared" si="11"/>
        <v>5</v>
      </c>
      <c r="AB11" s="65">
        <f t="shared" si="12"/>
        <v>42.388333333333335</v>
      </c>
      <c r="AC11" s="8"/>
    </row>
    <row r="12" spans="1:29" ht="30" customHeight="1" thickBot="1" x14ac:dyDescent="0.25">
      <c r="A12" s="4">
        <f ca="1">RANK(AB12,AB$5:OFFSET(AB$5,0,0,COUNTA(B$5:B$24)),1)</f>
        <v>8</v>
      </c>
      <c r="B12" s="66" t="s">
        <v>13</v>
      </c>
      <c r="C12" s="67">
        <v>5</v>
      </c>
      <c r="D12" s="9">
        <v>42.57</v>
      </c>
      <c r="E12" s="10">
        <f t="shared" si="0"/>
        <v>10</v>
      </c>
      <c r="F12" s="9">
        <v>42.49</v>
      </c>
      <c r="G12" s="11">
        <f t="shared" si="1"/>
        <v>11</v>
      </c>
      <c r="H12" s="13">
        <v>42.27</v>
      </c>
      <c r="I12" s="11">
        <f t="shared" si="2"/>
        <v>6</v>
      </c>
      <c r="J12" s="13">
        <v>42.42</v>
      </c>
      <c r="K12" s="11">
        <f t="shared" si="3"/>
        <v>8</v>
      </c>
      <c r="L12" s="90">
        <v>42.09</v>
      </c>
      <c r="M12" s="11">
        <f t="shared" si="4"/>
        <v>3</v>
      </c>
      <c r="N12" s="14">
        <v>42.7</v>
      </c>
      <c r="O12" s="11">
        <f t="shared" si="5"/>
        <v>13</v>
      </c>
      <c r="P12" s="13">
        <v>42.54</v>
      </c>
      <c r="Q12" s="11">
        <f t="shared" si="6"/>
        <v>13</v>
      </c>
      <c r="R12" s="13">
        <v>42.84</v>
      </c>
      <c r="S12" s="11">
        <f t="shared" si="7"/>
        <v>9</v>
      </c>
      <c r="T12" s="13">
        <v>42.31</v>
      </c>
      <c r="U12" s="11">
        <f t="shared" si="8"/>
        <v>5</v>
      </c>
      <c r="V12" s="9">
        <v>42.53</v>
      </c>
      <c r="W12" s="11">
        <f t="shared" si="9"/>
        <v>7</v>
      </c>
      <c r="X12" s="13">
        <v>42.31</v>
      </c>
      <c r="Y12" s="11">
        <f t="shared" si="10"/>
        <v>8</v>
      </c>
      <c r="Z12" s="13">
        <v>42.7</v>
      </c>
      <c r="AA12" s="11">
        <f t="shared" si="11"/>
        <v>8</v>
      </c>
      <c r="AB12" s="65">
        <f t="shared" si="12"/>
        <v>42.480833333333344</v>
      </c>
      <c r="AC12" s="8"/>
    </row>
    <row r="13" spans="1:29" ht="30" customHeight="1" thickBot="1" x14ac:dyDescent="0.25">
      <c r="A13" s="4">
        <f ca="1">RANK(AB13,AB$5:OFFSET(AB$5,0,0,COUNTA(B$5:B$24)),1)</f>
        <v>9</v>
      </c>
      <c r="B13" s="66" t="s">
        <v>37</v>
      </c>
      <c r="C13" s="67" t="s">
        <v>39</v>
      </c>
      <c r="D13" s="9">
        <v>42.65</v>
      </c>
      <c r="E13" s="10">
        <f t="shared" si="0"/>
        <v>12</v>
      </c>
      <c r="F13" s="9">
        <v>42.47</v>
      </c>
      <c r="G13" s="11">
        <f t="shared" si="1"/>
        <v>10</v>
      </c>
      <c r="H13" s="13">
        <v>42.47</v>
      </c>
      <c r="I13" s="11">
        <f t="shared" si="2"/>
        <v>13</v>
      </c>
      <c r="J13" s="13">
        <v>42.42</v>
      </c>
      <c r="K13" s="11">
        <f t="shared" si="3"/>
        <v>8</v>
      </c>
      <c r="L13" s="13">
        <v>42.32</v>
      </c>
      <c r="M13" s="11">
        <f t="shared" si="4"/>
        <v>8</v>
      </c>
      <c r="N13" s="9">
        <v>42.43</v>
      </c>
      <c r="O13" s="11">
        <f t="shared" si="5"/>
        <v>7</v>
      </c>
      <c r="P13" s="13">
        <v>42.19</v>
      </c>
      <c r="Q13" s="11">
        <f t="shared" si="6"/>
        <v>5</v>
      </c>
      <c r="R13" s="13">
        <v>42.74</v>
      </c>
      <c r="S13" s="11">
        <f t="shared" si="7"/>
        <v>5</v>
      </c>
      <c r="T13" s="13">
        <v>42.33</v>
      </c>
      <c r="U13" s="11">
        <f t="shared" si="8"/>
        <v>6</v>
      </c>
      <c r="V13" s="9">
        <v>42.69</v>
      </c>
      <c r="W13" s="52">
        <f t="shared" si="9"/>
        <v>9</v>
      </c>
      <c r="X13" s="13">
        <v>42.54</v>
      </c>
      <c r="Y13" s="11">
        <f t="shared" si="10"/>
        <v>10</v>
      </c>
      <c r="Z13" s="13">
        <v>42.83</v>
      </c>
      <c r="AA13" s="11">
        <f t="shared" si="11"/>
        <v>11</v>
      </c>
      <c r="AB13" s="65">
        <f t="shared" si="12"/>
        <v>42.506666666666668</v>
      </c>
      <c r="AC13" s="8"/>
    </row>
    <row r="14" spans="1:29" ht="30" customHeight="1" thickBot="1" x14ac:dyDescent="0.25">
      <c r="A14" s="4">
        <f ca="1">RANK(AB14,AB$5:OFFSET(AB$5,0,0,COUNTA(B$5:B$24)),1)</f>
        <v>10</v>
      </c>
      <c r="B14" s="66" t="s">
        <v>10</v>
      </c>
      <c r="C14" s="67"/>
      <c r="D14" s="9">
        <v>42.33</v>
      </c>
      <c r="E14" s="10">
        <f t="shared" si="0"/>
        <v>6</v>
      </c>
      <c r="F14" s="9">
        <v>42.54</v>
      </c>
      <c r="G14" s="11">
        <f t="shared" si="1"/>
        <v>12</v>
      </c>
      <c r="H14" s="13">
        <v>42.27</v>
      </c>
      <c r="I14" s="11">
        <f t="shared" si="2"/>
        <v>6</v>
      </c>
      <c r="J14" s="90">
        <v>42.38</v>
      </c>
      <c r="K14" s="11">
        <f t="shared" si="3"/>
        <v>7</v>
      </c>
      <c r="L14" s="12">
        <v>42.8</v>
      </c>
      <c r="M14" s="11">
        <f t="shared" si="4"/>
        <v>15</v>
      </c>
      <c r="N14" s="9">
        <v>42.61</v>
      </c>
      <c r="O14" s="11">
        <f t="shared" si="5"/>
        <v>10</v>
      </c>
      <c r="P14" s="13">
        <v>42.43</v>
      </c>
      <c r="Q14" s="11">
        <f t="shared" si="6"/>
        <v>11</v>
      </c>
      <c r="R14" s="13">
        <v>43.03</v>
      </c>
      <c r="S14" s="11">
        <f t="shared" si="7"/>
        <v>12</v>
      </c>
      <c r="T14" s="13">
        <v>42.5</v>
      </c>
      <c r="U14" s="11">
        <f t="shared" si="8"/>
        <v>11</v>
      </c>
      <c r="V14" s="9">
        <v>42.72</v>
      </c>
      <c r="W14" s="11">
        <f t="shared" si="9"/>
        <v>11</v>
      </c>
      <c r="X14" s="13">
        <v>42.36</v>
      </c>
      <c r="Y14" s="11">
        <f t="shared" si="10"/>
        <v>9</v>
      </c>
      <c r="Z14" s="13">
        <v>42.47</v>
      </c>
      <c r="AA14" s="11">
        <f t="shared" si="11"/>
        <v>6</v>
      </c>
      <c r="AB14" s="65">
        <f t="shared" si="12"/>
        <v>42.536666666666669</v>
      </c>
      <c r="AC14" s="8"/>
    </row>
    <row r="15" spans="1:29" ht="30" customHeight="1" thickBot="1" x14ac:dyDescent="0.25">
      <c r="A15" s="4">
        <f ca="1">RANK(AB15,AB$5:OFFSET(AB$5,0,0,COUNTA(B$5:B$27)),1)</f>
        <v>11</v>
      </c>
      <c r="B15" s="66" t="s">
        <v>34</v>
      </c>
      <c r="C15" s="67">
        <v>5</v>
      </c>
      <c r="D15" s="9">
        <v>42.86</v>
      </c>
      <c r="E15" s="10">
        <f t="shared" si="0"/>
        <v>17</v>
      </c>
      <c r="F15" s="9">
        <v>42.62</v>
      </c>
      <c r="G15" s="11">
        <f t="shared" si="1"/>
        <v>14</v>
      </c>
      <c r="H15" s="13">
        <v>42.27</v>
      </c>
      <c r="I15" s="11">
        <f t="shared" si="2"/>
        <v>6</v>
      </c>
      <c r="J15" s="13">
        <v>42.74</v>
      </c>
      <c r="K15" s="11">
        <f t="shared" si="3"/>
        <v>14</v>
      </c>
      <c r="L15" s="13">
        <v>42.41</v>
      </c>
      <c r="M15" s="11">
        <f t="shared" si="4"/>
        <v>9</v>
      </c>
      <c r="N15" s="9">
        <v>42.41</v>
      </c>
      <c r="O15" s="11">
        <f t="shared" si="5"/>
        <v>6</v>
      </c>
      <c r="P15" s="90">
        <v>42.33</v>
      </c>
      <c r="Q15" s="11">
        <f t="shared" si="6"/>
        <v>9</v>
      </c>
      <c r="R15" s="13">
        <v>42.74</v>
      </c>
      <c r="S15" s="52">
        <f t="shared" si="7"/>
        <v>5</v>
      </c>
      <c r="T15" s="13">
        <v>42.94</v>
      </c>
      <c r="U15" s="11">
        <f t="shared" si="8"/>
        <v>18</v>
      </c>
      <c r="V15" s="9">
        <v>42.7</v>
      </c>
      <c r="W15" s="11">
        <f t="shared" si="9"/>
        <v>10</v>
      </c>
      <c r="X15" s="13">
        <v>42.63</v>
      </c>
      <c r="Y15" s="11">
        <f t="shared" si="10"/>
        <v>12</v>
      </c>
      <c r="Z15" s="13">
        <v>43.05</v>
      </c>
      <c r="AA15" s="11">
        <f t="shared" si="11"/>
        <v>18</v>
      </c>
      <c r="AB15" s="65">
        <f t="shared" si="12"/>
        <v>42.641666666666666</v>
      </c>
      <c r="AC15" s="8"/>
    </row>
    <row r="16" spans="1:29" ht="30" customHeight="1" thickBot="1" x14ac:dyDescent="0.25">
      <c r="A16" s="4">
        <f ca="1">RANK(AB16,AB$5:OFFSET(AB$5,0,0,COUNTA(B$5:B$24)),1)</f>
        <v>12</v>
      </c>
      <c r="B16" s="66" t="s">
        <v>14</v>
      </c>
      <c r="C16" s="67">
        <v>5</v>
      </c>
      <c r="D16" s="9">
        <v>42.61</v>
      </c>
      <c r="E16" s="10">
        <f t="shared" si="0"/>
        <v>11</v>
      </c>
      <c r="F16" s="9">
        <v>42.44</v>
      </c>
      <c r="G16" s="11">
        <f t="shared" si="1"/>
        <v>9</v>
      </c>
      <c r="H16" s="13">
        <v>42.32</v>
      </c>
      <c r="I16" s="11">
        <f t="shared" si="2"/>
        <v>10</v>
      </c>
      <c r="J16" s="13">
        <v>42.43</v>
      </c>
      <c r="K16" s="11">
        <f t="shared" si="3"/>
        <v>10</v>
      </c>
      <c r="L16" s="13">
        <v>42.22</v>
      </c>
      <c r="M16" s="11">
        <f t="shared" si="4"/>
        <v>6</v>
      </c>
      <c r="N16" s="9">
        <v>42.52</v>
      </c>
      <c r="O16" s="87">
        <f t="shared" si="5"/>
        <v>9</v>
      </c>
      <c r="P16" s="13">
        <v>42.36</v>
      </c>
      <c r="Q16" s="11">
        <f t="shared" si="6"/>
        <v>10</v>
      </c>
      <c r="R16" s="12">
        <v>43.58</v>
      </c>
      <c r="S16" s="11">
        <f t="shared" si="7"/>
        <v>19</v>
      </c>
      <c r="T16" s="13">
        <v>42.88</v>
      </c>
      <c r="U16" s="11">
        <f t="shared" si="8"/>
        <v>16</v>
      </c>
      <c r="V16" s="9">
        <v>42.97</v>
      </c>
      <c r="W16" s="11">
        <f t="shared" si="9"/>
        <v>15</v>
      </c>
      <c r="X16" s="13">
        <v>42.71</v>
      </c>
      <c r="Y16" s="11">
        <f t="shared" si="10"/>
        <v>14</v>
      </c>
      <c r="Z16" s="13">
        <v>42.9</v>
      </c>
      <c r="AA16" s="11">
        <f t="shared" si="11"/>
        <v>14</v>
      </c>
      <c r="AB16" s="65">
        <f t="shared" si="12"/>
        <v>42.661666666666669</v>
      </c>
      <c r="AC16" s="8"/>
    </row>
    <row r="17" spans="1:29" ht="30" customHeight="1" thickBot="1" x14ac:dyDescent="0.25">
      <c r="A17" s="4">
        <f ca="1">RANK(AB17,AB$5:OFFSET(AB$5,0,0,COUNTA(B$5:B$24)),1)</f>
        <v>13</v>
      </c>
      <c r="B17" s="66" t="s">
        <v>23</v>
      </c>
      <c r="C17" s="67">
        <v>7.5</v>
      </c>
      <c r="D17" s="9">
        <v>42.51</v>
      </c>
      <c r="E17" s="10">
        <f t="shared" si="0"/>
        <v>9</v>
      </c>
      <c r="F17" s="9">
        <v>42.54</v>
      </c>
      <c r="G17" s="11">
        <f t="shared" si="1"/>
        <v>12</v>
      </c>
      <c r="H17" s="13">
        <v>42.26</v>
      </c>
      <c r="I17" s="11">
        <f t="shared" si="2"/>
        <v>5</v>
      </c>
      <c r="J17" s="13">
        <v>42.57</v>
      </c>
      <c r="K17" s="11">
        <f t="shared" si="3"/>
        <v>12</v>
      </c>
      <c r="L17" s="13">
        <v>42.68</v>
      </c>
      <c r="M17" s="11">
        <f t="shared" si="4"/>
        <v>14</v>
      </c>
      <c r="N17" s="88">
        <v>42.79</v>
      </c>
      <c r="O17" s="11">
        <f t="shared" si="5"/>
        <v>14</v>
      </c>
      <c r="P17" s="12">
        <v>42.99</v>
      </c>
      <c r="Q17" s="11">
        <f t="shared" si="6"/>
        <v>16</v>
      </c>
      <c r="R17" s="13">
        <v>43.04</v>
      </c>
      <c r="S17" s="11">
        <f t="shared" si="7"/>
        <v>13</v>
      </c>
      <c r="T17" s="13">
        <v>42.62</v>
      </c>
      <c r="U17" s="11">
        <f t="shared" si="8"/>
        <v>12</v>
      </c>
      <c r="V17" s="9">
        <v>42.83</v>
      </c>
      <c r="W17" s="11">
        <f t="shared" si="9"/>
        <v>12</v>
      </c>
      <c r="X17" s="13">
        <v>42.67</v>
      </c>
      <c r="Y17" s="11">
        <f t="shared" si="10"/>
        <v>13</v>
      </c>
      <c r="Z17" s="13">
        <v>42.76</v>
      </c>
      <c r="AA17" s="11">
        <f t="shared" si="11"/>
        <v>9</v>
      </c>
      <c r="AB17" s="65">
        <f t="shared" si="12"/>
        <v>42.688333333333333</v>
      </c>
      <c r="AC17" s="8"/>
    </row>
    <row r="18" spans="1:29" ht="30" customHeight="1" thickBot="1" x14ac:dyDescent="0.25">
      <c r="A18" s="4">
        <f ca="1">RANK(AB18,AB$5:OFFSET(AB$5,0,0,COUNTA(B$5:B$27)),1)</f>
        <v>14</v>
      </c>
      <c r="B18" s="66" t="s">
        <v>38</v>
      </c>
      <c r="C18" s="67">
        <v>7.5</v>
      </c>
      <c r="D18" s="9">
        <v>42.73</v>
      </c>
      <c r="E18" s="10">
        <f t="shared" si="0"/>
        <v>13</v>
      </c>
      <c r="F18" s="9">
        <v>42.36</v>
      </c>
      <c r="G18" s="11">
        <f t="shared" si="1"/>
        <v>8</v>
      </c>
      <c r="H18" s="13">
        <v>42.43</v>
      </c>
      <c r="I18" s="11">
        <f t="shared" si="2"/>
        <v>12</v>
      </c>
      <c r="J18" s="13">
        <v>42.8</v>
      </c>
      <c r="K18" s="11">
        <f t="shared" si="3"/>
        <v>15</v>
      </c>
      <c r="L18" s="13">
        <v>42.67</v>
      </c>
      <c r="M18" s="11">
        <f t="shared" si="4"/>
        <v>13</v>
      </c>
      <c r="N18" s="9">
        <v>42.9</v>
      </c>
      <c r="O18" s="11">
        <f t="shared" si="5"/>
        <v>16</v>
      </c>
      <c r="P18" s="13">
        <v>42.3</v>
      </c>
      <c r="Q18" s="11">
        <f t="shared" si="6"/>
        <v>8</v>
      </c>
      <c r="R18" s="13">
        <v>43.16</v>
      </c>
      <c r="S18" s="11">
        <f t="shared" si="7"/>
        <v>14</v>
      </c>
      <c r="T18" s="13">
        <v>42.45</v>
      </c>
      <c r="U18" s="11">
        <f t="shared" si="8"/>
        <v>10</v>
      </c>
      <c r="V18" s="88">
        <v>43</v>
      </c>
      <c r="W18" s="11">
        <f t="shared" si="9"/>
        <v>16</v>
      </c>
      <c r="X18" s="12">
        <v>42.82</v>
      </c>
      <c r="Y18" s="11">
        <f t="shared" si="10"/>
        <v>18</v>
      </c>
      <c r="Z18" s="13">
        <v>43.12</v>
      </c>
      <c r="AA18" s="11">
        <f t="shared" si="11"/>
        <v>19</v>
      </c>
      <c r="AB18" s="65">
        <f t="shared" si="12"/>
        <v>42.728333333333332</v>
      </c>
      <c r="AC18" s="8"/>
    </row>
    <row r="19" spans="1:29" ht="30" customHeight="1" thickBot="1" x14ac:dyDescent="0.25">
      <c r="A19" s="4">
        <f ca="1">RANK(AB19,AB$5:OFFSET(AB$5,0,0,COUNTA(B$5:B$24)),1)</f>
        <v>15</v>
      </c>
      <c r="B19" s="66" t="s">
        <v>29</v>
      </c>
      <c r="C19" s="67"/>
      <c r="D19" s="9">
        <v>42.8</v>
      </c>
      <c r="E19" s="89">
        <f t="shared" si="0"/>
        <v>16</v>
      </c>
      <c r="F19" s="9">
        <v>42.67</v>
      </c>
      <c r="G19" s="52">
        <f t="shared" si="1"/>
        <v>15</v>
      </c>
      <c r="H19" s="13">
        <v>42.99</v>
      </c>
      <c r="I19" s="11">
        <f t="shared" si="2"/>
        <v>20</v>
      </c>
      <c r="J19" s="13">
        <v>42.96</v>
      </c>
      <c r="K19" s="11">
        <f t="shared" si="3"/>
        <v>19</v>
      </c>
      <c r="L19" s="13">
        <v>43.18</v>
      </c>
      <c r="M19" s="11">
        <f t="shared" si="4"/>
        <v>21</v>
      </c>
      <c r="N19" s="9">
        <v>42.64</v>
      </c>
      <c r="O19" s="11">
        <f t="shared" si="5"/>
        <v>11</v>
      </c>
      <c r="P19" s="13">
        <v>42.88</v>
      </c>
      <c r="Q19" s="11">
        <f t="shared" si="6"/>
        <v>14</v>
      </c>
      <c r="R19" s="13">
        <v>42.95</v>
      </c>
      <c r="S19" s="11">
        <f t="shared" si="7"/>
        <v>11</v>
      </c>
      <c r="T19" s="13">
        <v>42.95</v>
      </c>
      <c r="U19" s="11">
        <f t="shared" si="8"/>
        <v>19</v>
      </c>
      <c r="V19" s="9">
        <v>43.14</v>
      </c>
      <c r="W19" s="11">
        <f t="shared" si="9"/>
        <v>19</v>
      </c>
      <c r="X19" s="13">
        <v>42.82</v>
      </c>
      <c r="Y19" s="11">
        <f t="shared" si="10"/>
        <v>18</v>
      </c>
      <c r="Z19" s="13">
        <v>42.96</v>
      </c>
      <c r="AA19" s="11">
        <f t="shared" si="11"/>
        <v>15</v>
      </c>
      <c r="AB19" s="65">
        <f t="shared" si="12"/>
        <v>42.911666666666662</v>
      </c>
      <c r="AC19" s="8"/>
    </row>
    <row r="20" spans="1:29" ht="30" customHeight="1" thickBot="1" x14ac:dyDescent="0.25">
      <c r="A20" s="4">
        <f ca="1">RANK(AB20,AB$5:OFFSET(AB$5,0,0,COUNTA(B$5:B$24)),1)</f>
        <v>16</v>
      </c>
      <c r="B20" s="66" t="s">
        <v>32</v>
      </c>
      <c r="C20" s="68" t="s">
        <v>39</v>
      </c>
      <c r="D20" s="9">
        <v>42.97</v>
      </c>
      <c r="E20" s="10">
        <f t="shared" si="0"/>
        <v>19</v>
      </c>
      <c r="F20" s="9">
        <v>42.81</v>
      </c>
      <c r="G20" s="11">
        <f t="shared" si="1"/>
        <v>16</v>
      </c>
      <c r="H20" s="13">
        <v>42.66</v>
      </c>
      <c r="I20" s="11">
        <f t="shared" si="2"/>
        <v>16</v>
      </c>
      <c r="J20" s="13">
        <v>42.7</v>
      </c>
      <c r="K20" s="87">
        <f t="shared" si="3"/>
        <v>13</v>
      </c>
      <c r="L20" s="13">
        <v>42.6</v>
      </c>
      <c r="M20" s="52">
        <f t="shared" si="4"/>
        <v>12</v>
      </c>
      <c r="N20" s="9">
        <v>43.14</v>
      </c>
      <c r="O20" s="11">
        <f t="shared" si="5"/>
        <v>20</v>
      </c>
      <c r="P20" s="13">
        <v>43.08</v>
      </c>
      <c r="Q20" s="11">
        <f t="shared" si="6"/>
        <v>19</v>
      </c>
      <c r="R20" s="13">
        <v>43.26</v>
      </c>
      <c r="S20" s="11">
        <f t="shared" si="7"/>
        <v>16</v>
      </c>
      <c r="T20" s="13">
        <v>42.86</v>
      </c>
      <c r="U20" s="11">
        <f t="shared" si="8"/>
        <v>14</v>
      </c>
      <c r="V20" s="9">
        <v>42.91</v>
      </c>
      <c r="W20" s="11">
        <f t="shared" si="9"/>
        <v>13</v>
      </c>
      <c r="X20" s="13">
        <v>42.94</v>
      </c>
      <c r="Y20" s="11">
        <f t="shared" si="10"/>
        <v>20</v>
      </c>
      <c r="Z20" s="13">
        <v>43.15</v>
      </c>
      <c r="AA20" s="11">
        <f t="shared" si="11"/>
        <v>20</v>
      </c>
      <c r="AB20" s="65">
        <f t="shared" si="12"/>
        <v>42.923333333333339</v>
      </c>
      <c r="AC20" s="8"/>
    </row>
    <row r="21" spans="1:29" ht="30" customHeight="1" thickBot="1" x14ac:dyDescent="0.25">
      <c r="A21" s="4">
        <f ca="1">RANK(AB21,AB$5:OFFSET(AB$5,0,0,COUNTA(B$5:B$24)),1)</f>
        <v>17</v>
      </c>
      <c r="B21" s="66" t="s">
        <v>27</v>
      </c>
      <c r="C21" s="68"/>
      <c r="D21" s="9">
        <v>42.73</v>
      </c>
      <c r="E21" s="84">
        <f t="shared" si="0"/>
        <v>13</v>
      </c>
      <c r="F21" s="9">
        <v>42.99</v>
      </c>
      <c r="G21" s="11">
        <f t="shared" si="1"/>
        <v>21</v>
      </c>
      <c r="H21" s="13">
        <v>42.85</v>
      </c>
      <c r="I21" s="11">
        <f t="shared" si="2"/>
        <v>18</v>
      </c>
      <c r="J21" s="13">
        <v>42.93</v>
      </c>
      <c r="K21" s="11">
        <f t="shared" si="3"/>
        <v>17</v>
      </c>
      <c r="L21" s="13">
        <v>42.84</v>
      </c>
      <c r="M21" s="11">
        <f t="shared" si="4"/>
        <v>16</v>
      </c>
      <c r="N21" s="9">
        <v>43.01</v>
      </c>
      <c r="O21" s="11">
        <f t="shared" si="5"/>
        <v>17</v>
      </c>
      <c r="P21" s="13">
        <v>43</v>
      </c>
      <c r="Q21" s="11">
        <f t="shared" si="6"/>
        <v>17</v>
      </c>
      <c r="R21" s="13">
        <v>43.58</v>
      </c>
      <c r="S21" s="11">
        <f t="shared" si="7"/>
        <v>19</v>
      </c>
      <c r="T21" s="13">
        <v>42.97</v>
      </c>
      <c r="U21" s="11">
        <f t="shared" si="8"/>
        <v>20</v>
      </c>
      <c r="V21" s="9">
        <v>42.94</v>
      </c>
      <c r="W21" s="11">
        <f t="shared" si="9"/>
        <v>14</v>
      </c>
      <c r="X21" s="13">
        <v>42.59</v>
      </c>
      <c r="Y21" s="11">
        <f t="shared" si="10"/>
        <v>11</v>
      </c>
      <c r="Z21" s="13">
        <v>42.82</v>
      </c>
      <c r="AA21" s="87">
        <f t="shared" si="11"/>
        <v>10</v>
      </c>
      <c r="AB21" s="65">
        <f t="shared" si="12"/>
        <v>42.9375</v>
      </c>
      <c r="AC21" s="8"/>
    </row>
    <row r="22" spans="1:29" ht="30" customHeight="1" thickBot="1" x14ac:dyDescent="0.25">
      <c r="A22" s="4">
        <f ca="1">RANK(AB22,AB$5:OFFSET(AB$5,0,0,COUNTA(B$5:B$27)),1)</f>
        <v>18</v>
      </c>
      <c r="B22" s="66" t="s">
        <v>11</v>
      </c>
      <c r="C22" s="68">
        <v>15</v>
      </c>
      <c r="D22" s="9">
        <v>42.95</v>
      </c>
      <c r="E22" s="10">
        <f t="shared" si="0"/>
        <v>18</v>
      </c>
      <c r="F22" s="9">
        <v>42.83</v>
      </c>
      <c r="G22" s="11">
        <f t="shared" si="1"/>
        <v>17</v>
      </c>
      <c r="H22" s="13">
        <v>42.61</v>
      </c>
      <c r="I22" s="87">
        <f t="shared" si="2"/>
        <v>15</v>
      </c>
      <c r="J22" s="13">
        <v>42.97</v>
      </c>
      <c r="K22" s="52">
        <f t="shared" si="3"/>
        <v>20</v>
      </c>
      <c r="L22" s="13">
        <v>42.94</v>
      </c>
      <c r="M22" s="11">
        <f t="shared" si="4"/>
        <v>18</v>
      </c>
      <c r="N22" s="9">
        <v>43.1</v>
      </c>
      <c r="O22" s="11">
        <f t="shared" si="5"/>
        <v>19</v>
      </c>
      <c r="P22" s="13">
        <v>43.27</v>
      </c>
      <c r="Q22" s="11">
        <f t="shared" si="6"/>
        <v>21</v>
      </c>
      <c r="R22" s="13">
        <v>43.53</v>
      </c>
      <c r="S22" s="11">
        <f t="shared" si="7"/>
        <v>18</v>
      </c>
      <c r="T22" s="13">
        <v>42.9</v>
      </c>
      <c r="U22" s="11">
        <f t="shared" si="8"/>
        <v>17</v>
      </c>
      <c r="V22" s="9">
        <v>43.04</v>
      </c>
      <c r="W22" s="11">
        <f t="shared" si="9"/>
        <v>18</v>
      </c>
      <c r="X22" s="13">
        <v>42.73</v>
      </c>
      <c r="Y22" s="11">
        <f t="shared" si="10"/>
        <v>15</v>
      </c>
      <c r="Z22" s="13">
        <v>42.98</v>
      </c>
      <c r="AA22" s="11">
        <f t="shared" si="11"/>
        <v>16</v>
      </c>
      <c r="AB22" s="65">
        <f t="shared" si="12"/>
        <v>42.98749999999999</v>
      </c>
    </row>
    <row r="23" spans="1:29" ht="30" customHeight="1" thickBot="1" x14ac:dyDescent="0.25">
      <c r="A23" s="4">
        <v>19</v>
      </c>
      <c r="B23" s="66" t="s">
        <v>40</v>
      </c>
      <c r="C23" s="67"/>
      <c r="D23" s="9">
        <v>43.22</v>
      </c>
      <c r="E23" s="10">
        <f t="shared" si="0"/>
        <v>21</v>
      </c>
      <c r="F23" s="9">
        <v>42.83</v>
      </c>
      <c r="G23" s="11">
        <f t="shared" si="1"/>
        <v>17</v>
      </c>
      <c r="H23" s="13">
        <v>42.75</v>
      </c>
      <c r="I23" s="11">
        <f t="shared" si="2"/>
        <v>17</v>
      </c>
      <c r="J23" s="13">
        <v>42.91</v>
      </c>
      <c r="K23" s="11">
        <f t="shared" si="3"/>
        <v>16</v>
      </c>
      <c r="L23" s="13">
        <v>42.85</v>
      </c>
      <c r="M23" s="11">
        <f t="shared" si="4"/>
        <v>17</v>
      </c>
      <c r="N23" s="9">
        <v>43.01</v>
      </c>
      <c r="O23" s="11">
        <f t="shared" si="5"/>
        <v>17</v>
      </c>
      <c r="P23" s="13">
        <v>42.96</v>
      </c>
      <c r="Q23" s="11">
        <f t="shared" si="6"/>
        <v>15</v>
      </c>
      <c r="R23" s="13">
        <v>43.66</v>
      </c>
      <c r="S23" s="11">
        <f t="shared" si="7"/>
        <v>21</v>
      </c>
      <c r="T23" s="13">
        <v>42.87</v>
      </c>
      <c r="U23" s="11">
        <f t="shared" si="8"/>
        <v>15</v>
      </c>
      <c r="V23" s="9">
        <v>43.01</v>
      </c>
      <c r="W23" s="11">
        <f t="shared" si="9"/>
        <v>17</v>
      </c>
      <c r="X23" s="90">
        <v>42.81</v>
      </c>
      <c r="Y23" s="11">
        <f t="shared" si="10"/>
        <v>17</v>
      </c>
      <c r="Z23" s="13">
        <v>42.98</v>
      </c>
      <c r="AA23" s="52">
        <f t="shared" si="11"/>
        <v>16</v>
      </c>
      <c r="AB23" s="65">
        <f t="shared" si="12"/>
        <v>42.988333333333323</v>
      </c>
    </row>
    <row r="24" spans="1:29" ht="30" customHeight="1" thickBot="1" x14ac:dyDescent="0.25">
      <c r="A24" s="4">
        <f ca="1">RANK(AB24,AB$5:OFFSET(AB$5,0,0,COUNTA(B$5:B$24)),1)</f>
        <v>20</v>
      </c>
      <c r="B24" s="66" t="s">
        <v>28</v>
      </c>
      <c r="C24" s="67"/>
      <c r="D24" s="88">
        <v>42.74</v>
      </c>
      <c r="E24" s="10">
        <f t="shared" si="0"/>
        <v>15</v>
      </c>
      <c r="F24" s="14">
        <v>42.86</v>
      </c>
      <c r="G24" s="11">
        <f t="shared" si="1"/>
        <v>20</v>
      </c>
      <c r="H24" s="13">
        <v>43.02</v>
      </c>
      <c r="I24" s="11">
        <f t="shared" si="2"/>
        <v>21</v>
      </c>
      <c r="J24" s="13">
        <v>43.36</v>
      </c>
      <c r="K24" s="11">
        <f t="shared" si="3"/>
        <v>21</v>
      </c>
      <c r="L24" s="13">
        <v>43.15</v>
      </c>
      <c r="M24" s="11">
        <f t="shared" si="4"/>
        <v>19</v>
      </c>
      <c r="N24" s="9">
        <v>43.21</v>
      </c>
      <c r="O24" s="11">
        <f t="shared" si="5"/>
        <v>21</v>
      </c>
      <c r="P24" s="13">
        <v>43.15</v>
      </c>
      <c r="Q24" s="11">
        <f t="shared" si="6"/>
        <v>20</v>
      </c>
      <c r="R24" s="13">
        <v>43.37</v>
      </c>
      <c r="S24" s="11">
        <f t="shared" si="7"/>
        <v>17</v>
      </c>
      <c r="T24" s="13">
        <v>42.67</v>
      </c>
      <c r="U24" s="11">
        <f t="shared" si="8"/>
        <v>13</v>
      </c>
      <c r="V24" s="9">
        <v>43.17</v>
      </c>
      <c r="W24" s="11">
        <f t="shared" si="9"/>
        <v>20</v>
      </c>
      <c r="X24" s="13">
        <v>43.02</v>
      </c>
      <c r="Y24" s="11">
        <f t="shared" si="10"/>
        <v>21</v>
      </c>
      <c r="Z24" s="13">
        <v>42.88</v>
      </c>
      <c r="AA24" s="11">
        <f t="shared" si="11"/>
        <v>13</v>
      </c>
      <c r="AB24" s="65">
        <f t="shared" si="12"/>
        <v>43.050000000000004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0"/>
        <v>#N/A</v>
      </c>
      <c r="F25" s="9"/>
      <c r="G25" s="11" t="e">
        <f t="shared" si="1"/>
        <v>#N/A</v>
      </c>
      <c r="H25" s="13"/>
      <c r="I25" s="11" t="e">
        <f t="shared" si="2"/>
        <v>#N/A</v>
      </c>
      <c r="J25" s="13"/>
      <c r="K25" s="11" t="e">
        <f t="shared" si="3"/>
        <v>#N/A</v>
      </c>
      <c r="L25" s="13"/>
      <c r="M25" s="11" t="e">
        <f t="shared" si="4"/>
        <v>#N/A</v>
      </c>
      <c r="N25" s="9"/>
      <c r="O25" s="11" t="e">
        <f t="shared" si="5"/>
        <v>#N/A</v>
      </c>
      <c r="P25" s="13"/>
      <c r="Q25" s="11" t="e">
        <f t="shared" si="6"/>
        <v>#N/A</v>
      </c>
      <c r="R25" s="13"/>
      <c r="S25" s="11" t="e">
        <f t="shared" si="7"/>
        <v>#N/A</v>
      </c>
      <c r="T25" s="13"/>
      <c r="U25" s="11" t="e">
        <f t="shared" si="8"/>
        <v>#N/A</v>
      </c>
      <c r="V25" s="9"/>
      <c r="W25" s="11" t="e">
        <f t="shared" si="9"/>
        <v>#N/A</v>
      </c>
      <c r="X25" s="13"/>
      <c r="Y25" s="11" t="e">
        <f t="shared" si="10"/>
        <v>#N/A</v>
      </c>
      <c r="Z25" s="13"/>
      <c r="AA25" s="11" t="e">
        <f t="shared" si="11"/>
        <v>#N/A</v>
      </c>
      <c r="AB25" s="65" t="e">
        <f t="shared" si="12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0"/>
        <v>#N/A</v>
      </c>
      <c r="F26" s="9"/>
      <c r="G26" s="11" t="e">
        <f t="shared" si="1"/>
        <v>#N/A</v>
      </c>
      <c r="H26" s="13"/>
      <c r="I26" s="11" t="e">
        <f t="shared" si="2"/>
        <v>#N/A</v>
      </c>
      <c r="J26" s="13"/>
      <c r="K26" s="11" t="e">
        <f t="shared" si="3"/>
        <v>#N/A</v>
      </c>
      <c r="L26" s="13"/>
      <c r="M26" s="11" t="e">
        <f t="shared" si="4"/>
        <v>#N/A</v>
      </c>
      <c r="N26" s="9"/>
      <c r="O26" s="11" t="e">
        <f t="shared" si="5"/>
        <v>#N/A</v>
      </c>
      <c r="P26" s="13"/>
      <c r="Q26" s="11" t="e">
        <f t="shared" si="6"/>
        <v>#N/A</v>
      </c>
      <c r="R26" s="13"/>
      <c r="S26" s="11" t="e">
        <f t="shared" si="7"/>
        <v>#N/A</v>
      </c>
      <c r="T26" s="13"/>
      <c r="U26" s="11" t="e">
        <f t="shared" si="8"/>
        <v>#N/A</v>
      </c>
      <c r="V26" s="9"/>
      <c r="W26" s="11" t="e">
        <f t="shared" si="9"/>
        <v>#N/A</v>
      </c>
      <c r="X26" s="13"/>
      <c r="Y26" s="11" t="e">
        <f t="shared" si="10"/>
        <v>#N/A</v>
      </c>
      <c r="Z26" s="13"/>
      <c r="AA26" s="11" t="e">
        <f t="shared" si="11"/>
        <v>#N/A</v>
      </c>
      <c r="AB26" s="65" t="e">
        <f t="shared" si="12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0"/>
        <v>#N/A</v>
      </c>
      <c r="F27" s="9"/>
      <c r="G27" s="11" t="e">
        <f t="shared" si="1"/>
        <v>#N/A</v>
      </c>
      <c r="H27" s="13"/>
      <c r="I27" s="11" t="e">
        <f t="shared" si="2"/>
        <v>#N/A</v>
      </c>
      <c r="J27" s="13"/>
      <c r="K27" s="11" t="e">
        <f t="shared" si="3"/>
        <v>#N/A</v>
      </c>
      <c r="L27" s="13"/>
      <c r="M27" s="11" t="e">
        <f t="shared" si="4"/>
        <v>#N/A</v>
      </c>
      <c r="N27" s="9"/>
      <c r="O27" s="11" t="e">
        <f t="shared" si="5"/>
        <v>#N/A</v>
      </c>
      <c r="P27" s="13"/>
      <c r="Q27" s="11" t="e">
        <f t="shared" si="6"/>
        <v>#N/A</v>
      </c>
      <c r="R27" s="13"/>
      <c r="S27" s="11" t="e">
        <f t="shared" si="7"/>
        <v>#N/A</v>
      </c>
      <c r="T27" s="13"/>
      <c r="U27" s="11" t="e">
        <f t="shared" si="8"/>
        <v>#N/A</v>
      </c>
      <c r="V27" s="9"/>
      <c r="W27" s="11" t="e">
        <f t="shared" si="9"/>
        <v>#N/A</v>
      </c>
      <c r="X27" s="13"/>
      <c r="Y27" s="11" t="e">
        <f t="shared" si="10"/>
        <v>#N/A</v>
      </c>
      <c r="Z27" s="13"/>
      <c r="AA27" s="11" t="e">
        <f t="shared" si="11"/>
        <v>#N/A</v>
      </c>
      <c r="AB27" s="65" t="e">
        <f t="shared" si="12"/>
        <v>#DIV/0!</v>
      </c>
    </row>
    <row r="28" spans="1:29" ht="30" customHeight="1" thickBot="1" x14ac:dyDescent="0.25">
      <c r="A28" s="4">
        <v>21</v>
      </c>
      <c r="B28" s="69" t="s">
        <v>35</v>
      </c>
      <c r="C28" s="70"/>
      <c r="D28" s="71">
        <v>43.06</v>
      </c>
      <c r="E28" s="10">
        <f t="shared" si="0"/>
        <v>20</v>
      </c>
      <c r="F28" s="71">
        <v>42.85</v>
      </c>
      <c r="G28" s="11">
        <f t="shared" si="1"/>
        <v>19</v>
      </c>
      <c r="H28" s="72">
        <v>42.93</v>
      </c>
      <c r="I28" s="11">
        <f t="shared" si="2"/>
        <v>19</v>
      </c>
      <c r="J28" s="72">
        <v>42.95</v>
      </c>
      <c r="K28" s="11">
        <f t="shared" si="3"/>
        <v>18</v>
      </c>
      <c r="L28" s="72">
        <v>43.16</v>
      </c>
      <c r="M28" s="11">
        <f t="shared" si="4"/>
        <v>20</v>
      </c>
      <c r="N28" s="71">
        <v>42.84</v>
      </c>
      <c r="O28" s="11">
        <f t="shared" si="5"/>
        <v>15</v>
      </c>
      <c r="P28" s="72">
        <v>43.04</v>
      </c>
      <c r="Q28" s="11">
        <f t="shared" si="6"/>
        <v>18</v>
      </c>
      <c r="R28" s="72">
        <v>43.25</v>
      </c>
      <c r="S28" s="87">
        <f t="shared" si="7"/>
        <v>15</v>
      </c>
      <c r="T28" s="72">
        <v>43.1</v>
      </c>
      <c r="U28" s="52">
        <f t="shared" si="8"/>
        <v>21</v>
      </c>
      <c r="V28" s="71">
        <v>43.54</v>
      </c>
      <c r="W28" s="11">
        <f t="shared" si="9"/>
        <v>21</v>
      </c>
      <c r="X28" s="72">
        <v>42.79</v>
      </c>
      <c r="Y28" s="11">
        <f t="shared" si="10"/>
        <v>16</v>
      </c>
      <c r="Z28" s="72">
        <v>43.25</v>
      </c>
      <c r="AA28" s="11">
        <f t="shared" si="11"/>
        <v>21</v>
      </c>
      <c r="AB28" s="65">
        <f t="shared" si="12"/>
        <v>43.06333333333334</v>
      </c>
    </row>
    <row r="29" spans="1:29" ht="30" customHeight="1" thickBot="1" x14ac:dyDescent="0.25">
      <c r="A29" s="73">
        <v>22</v>
      </c>
      <c r="B29" s="69" t="s">
        <v>21</v>
      </c>
      <c r="C29" s="70">
        <v>20</v>
      </c>
      <c r="D29" s="71">
        <v>43.46</v>
      </c>
      <c r="E29" s="74">
        <f t="shared" si="0"/>
        <v>22</v>
      </c>
      <c r="F29" s="75">
        <v>43.96</v>
      </c>
      <c r="G29" s="91">
        <f t="shared" si="1"/>
        <v>22</v>
      </c>
      <c r="H29" s="77">
        <v>43.05</v>
      </c>
      <c r="I29" s="85">
        <f t="shared" si="2"/>
        <v>22</v>
      </c>
      <c r="J29" s="77">
        <v>44.96</v>
      </c>
      <c r="K29" s="76">
        <f t="shared" si="3"/>
        <v>22</v>
      </c>
      <c r="L29" s="77">
        <v>44.03</v>
      </c>
      <c r="M29" s="76">
        <f t="shared" si="4"/>
        <v>22</v>
      </c>
      <c r="N29" s="75">
        <v>43.92</v>
      </c>
      <c r="O29" s="76">
        <f t="shared" si="5"/>
        <v>22</v>
      </c>
      <c r="P29" s="77">
        <v>43.75</v>
      </c>
      <c r="Q29" s="76">
        <f t="shared" si="6"/>
        <v>22</v>
      </c>
      <c r="R29" s="77">
        <v>44.78</v>
      </c>
      <c r="S29" s="76">
        <f t="shared" si="7"/>
        <v>22</v>
      </c>
      <c r="T29" s="77">
        <v>43.7</v>
      </c>
      <c r="U29" s="76">
        <f t="shared" si="8"/>
        <v>22</v>
      </c>
      <c r="V29" s="75">
        <v>44.1</v>
      </c>
      <c r="W29" s="76">
        <f t="shared" si="9"/>
        <v>22</v>
      </c>
      <c r="X29" s="77">
        <v>44.2</v>
      </c>
      <c r="Y29" s="76">
        <f t="shared" si="10"/>
        <v>22</v>
      </c>
      <c r="Z29" s="77">
        <v>43.66</v>
      </c>
      <c r="AA29" s="76">
        <f t="shared" si="11"/>
        <v>22</v>
      </c>
      <c r="AB29" s="65">
        <f t="shared" si="12"/>
        <v>43.964166666666664</v>
      </c>
    </row>
    <row r="30" spans="1:29" ht="30" customHeight="1" thickBot="1" x14ac:dyDescent="0.25">
      <c r="A30" s="106" t="s">
        <v>7</v>
      </c>
      <c r="B30" s="107"/>
      <c r="C30" s="78">
        <v>8</v>
      </c>
      <c r="D30" s="79">
        <f ca="1">AVERAGEIF(OFFSET(D5,0,0,$C30), "&gt;25")</f>
        <v>42.248749999999994</v>
      </c>
      <c r="E30" s="80">
        <f ca="1">RANK(D30,$D31:$O31,1)</f>
        <v>6</v>
      </c>
      <c r="F30" s="79">
        <f ca="1">AVERAGEIF(OFFSET(F5,0,0,$C30), "&gt;25")</f>
        <v>42.158750000000005</v>
      </c>
      <c r="G30" s="80">
        <f ca="1">RANK(F30,$D31:$O31,1)</f>
        <v>3</v>
      </c>
      <c r="H30" s="81">
        <f ca="1">AVERAGEIF(OFFSET(H5,0,0,$C30), "&gt;25")</f>
        <v>42.152499999999996</v>
      </c>
      <c r="I30" s="80">
        <f ca="1">RANK(H30,$D31:$O31,1)</f>
        <v>2</v>
      </c>
      <c r="J30" s="79">
        <f ca="1">AVERAGEIF(OFFSET(J5,0,0,$C30), "&gt;25")</f>
        <v>42.28125</v>
      </c>
      <c r="K30" s="80">
        <f ca="1">RANK(J30,$D31:$O31,1)</f>
        <v>7</v>
      </c>
      <c r="L30" s="81">
        <f ca="1">AVERAGEIF(OFFSET(L5,0,0,$C30), "&gt;25")</f>
        <v>42.178749999999994</v>
      </c>
      <c r="M30" s="80">
        <f ca="1">RANK(L30,$D31:$O31,1)</f>
        <v>4</v>
      </c>
      <c r="N30" s="79">
        <f ca="1">AVERAGEIF(OFFSET(N5,0,0,$C30), "&gt;25")</f>
        <v>42.387500000000003</v>
      </c>
      <c r="O30" s="80">
        <f ca="1">RANK(N30,$D31:$O31,1)</f>
        <v>10</v>
      </c>
      <c r="P30" s="81">
        <f ca="1">AVERAGEIF(OFFSET(P5,0,0,$C30), "&gt;25")</f>
        <v>42.206250000000004</v>
      </c>
      <c r="Q30" s="80">
        <f ca="1">RANK(P30,$D31:$O31,1)</f>
        <v>5</v>
      </c>
      <c r="R30" s="79">
        <f ca="1">AVERAGEIF(OFFSET(R5,0,0,$C30), "&gt;25")</f>
        <v>42.632499999999993</v>
      </c>
      <c r="S30" s="80">
        <f ca="1">RANK(R30,$D31:$O31,1)</f>
        <v>12</v>
      </c>
      <c r="T30" s="81">
        <f ca="1">AVERAGEIF(OFFSET(T5,0,0,$C30), "&gt;25")</f>
        <v>42.297499999999999</v>
      </c>
      <c r="U30" s="80">
        <f ca="1">RANK(T30,$D31:$O31,1)</f>
        <v>8</v>
      </c>
      <c r="V30" s="79">
        <f ca="1">AVERAGEIF(OFFSET(V5,0,0,$C30), "&gt;25")</f>
        <v>42.344999999999999</v>
      </c>
      <c r="W30" s="80">
        <f ca="1">RANK(V30,$D31:$O31,1)</f>
        <v>9</v>
      </c>
      <c r="X30" s="79">
        <f ca="1">AVERAGEIF(OFFSET(X5,0,0,$C30), "&gt;25")</f>
        <v>42.138749999999995</v>
      </c>
      <c r="Y30" s="80">
        <f ca="1">RANK(X30,$D31:$O31,1)</f>
        <v>1</v>
      </c>
      <c r="Z30" s="79">
        <f ca="1">AVERAGEIF(OFFSET(Z5,0,0,$C30), "&gt;25")</f>
        <v>42.451249999999995</v>
      </c>
      <c r="AA30" s="80">
        <f ca="1">RANK(Z30,$D31:$O31,1)</f>
        <v>11</v>
      </c>
      <c r="AB30" s="82">
        <f>AVERAGEIF(AB5:AB29, "&gt;25")</f>
        <v>42.677651515151517</v>
      </c>
    </row>
    <row r="31" spans="1:29" ht="30" customHeight="1" x14ac:dyDescent="0.2">
      <c r="A31" s="8"/>
      <c r="D31" s="83">
        <f ca="1">OFFSET($D$30,0,(COLUMN()-4)*2 )</f>
        <v>42.248749999999994</v>
      </c>
      <c r="E31" s="83">
        <f t="shared" ref="E31:O31" ca="1" si="13">OFFSET($D$30,0,(COLUMN()-4)*2 )</f>
        <v>42.158750000000005</v>
      </c>
      <c r="F31" s="83">
        <f t="shared" ca="1" si="13"/>
        <v>42.152499999999996</v>
      </c>
      <c r="G31" s="83">
        <f t="shared" ca="1" si="13"/>
        <v>42.28125</v>
      </c>
      <c r="H31" s="83">
        <f t="shared" ca="1" si="13"/>
        <v>42.178749999999994</v>
      </c>
      <c r="I31" s="83">
        <f t="shared" ca="1" si="13"/>
        <v>42.387500000000003</v>
      </c>
      <c r="J31" s="83">
        <f t="shared" ca="1" si="13"/>
        <v>42.206250000000004</v>
      </c>
      <c r="K31" s="83">
        <f t="shared" ca="1" si="13"/>
        <v>42.632499999999993</v>
      </c>
      <c r="L31" s="83">
        <f t="shared" ca="1" si="13"/>
        <v>42.297499999999999</v>
      </c>
      <c r="M31" s="83">
        <f t="shared" ca="1" si="13"/>
        <v>42.344999999999999</v>
      </c>
      <c r="N31" s="83">
        <f t="shared" ca="1" si="13"/>
        <v>42.138749999999995</v>
      </c>
      <c r="O31" s="83">
        <f t="shared" ca="1" si="13"/>
        <v>42.451249999999995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A5:AB29">
    <sortCondition ref="AB5:AB29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7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tabSelected="1" zoomScale="60" zoomScaleNormal="60" workbookViewId="0">
      <selection activeCell="F35" sqref="F35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93" t="s">
        <v>41</v>
      </c>
      <c r="B1" s="93"/>
      <c r="C1" s="93"/>
      <c r="D1" s="93"/>
      <c r="E1" s="93"/>
      <c r="F1" s="93"/>
      <c r="G1" s="93"/>
      <c r="H1" s="93"/>
      <c r="I1" s="93"/>
      <c r="J1" s="93"/>
      <c r="K1" s="93"/>
      <c r="L1" s="93"/>
      <c r="M1" s="93"/>
      <c r="N1" s="93"/>
      <c r="O1" s="93"/>
      <c r="P1" s="93"/>
      <c r="Q1" s="93"/>
      <c r="R1" s="93"/>
      <c r="S1" s="93"/>
      <c r="T1" s="93"/>
      <c r="U1" s="93"/>
      <c r="V1" s="93"/>
      <c r="W1" s="93"/>
      <c r="X1" s="93"/>
      <c r="Y1" s="93"/>
      <c r="Z1" s="93"/>
      <c r="AA1" s="93"/>
      <c r="AB1" s="93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01" t="s">
        <v>0</v>
      </c>
      <c r="B3" s="103" t="s">
        <v>1</v>
      </c>
      <c r="C3" s="54"/>
      <c r="D3" s="105" t="s">
        <v>2</v>
      </c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5"/>
      <c r="P3" s="105"/>
      <c r="Q3" s="105"/>
      <c r="R3" s="105"/>
      <c r="S3" s="105"/>
      <c r="T3" s="105"/>
      <c r="U3" s="105"/>
      <c r="V3" s="105"/>
      <c r="W3" s="105"/>
      <c r="X3" s="105"/>
      <c r="Y3" s="105"/>
      <c r="Z3" s="105"/>
      <c r="AA3" s="105"/>
      <c r="AB3" s="55"/>
    </row>
    <row r="4" spans="1:29" ht="28.5" customHeight="1" thickBot="1" x14ac:dyDescent="0.25">
      <c r="A4" s="102"/>
      <c r="B4" s="104"/>
      <c r="C4" s="56" t="s">
        <v>3</v>
      </c>
      <c r="D4" s="57">
        <v>1</v>
      </c>
      <c r="E4" s="58" t="s">
        <v>4</v>
      </c>
      <c r="F4" s="57">
        <v>2</v>
      </c>
      <c r="G4" s="59" t="s">
        <v>4</v>
      </c>
      <c r="H4" s="57">
        <v>3</v>
      </c>
      <c r="I4" s="59" t="s">
        <v>4</v>
      </c>
      <c r="J4" s="57">
        <v>4</v>
      </c>
      <c r="K4" s="59" t="s">
        <v>4</v>
      </c>
      <c r="L4" s="57">
        <v>6</v>
      </c>
      <c r="M4" s="59" t="s">
        <v>5</v>
      </c>
      <c r="N4" s="57">
        <v>7</v>
      </c>
      <c r="O4" s="59" t="s">
        <v>4</v>
      </c>
      <c r="P4" s="57">
        <v>8</v>
      </c>
      <c r="Q4" s="59" t="s">
        <v>4</v>
      </c>
      <c r="R4" s="57">
        <v>9</v>
      </c>
      <c r="S4" s="59" t="s">
        <v>4</v>
      </c>
      <c r="T4" s="57">
        <v>10</v>
      </c>
      <c r="U4" s="59" t="s">
        <v>4</v>
      </c>
      <c r="V4" s="57">
        <v>13</v>
      </c>
      <c r="W4" s="59" t="s">
        <v>4</v>
      </c>
      <c r="X4" s="57">
        <v>21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8</v>
      </c>
      <c r="C5" s="64" t="s">
        <v>39</v>
      </c>
      <c r="D5" s="5">
        <v>58.29</v>
      </c>
      <c r="E5" s="4">
        <f t="shared" ref="E5:E11" si="0">RANK(D5,D$5:D$29,1)</f>
        <v>2</v>
      </c>
      <c r="F5" s="5">
        <v>56.46</v>
      </c>
      <c r="G5" s="6">
        <f t="shared" ref="G5:G11" si="1">RANK(F5,F$5:F$29,1)</f>
        <v>1</v>
      </c>
      <c r="H5" s="92">
        <v>57.64</v>
      </c>
      <c r="I5" s="6">
        <f t="shared" ref="I5:I11" si="2">RANK(H5,H$5:H$29,1)</f>
        <v>1</v>
      </c>
      <c r="J5" s="7">
        <v>59.29</v>
      </c>
      <c r="K5" s="6">
        <f t="shared" ref="K5:K11" si="3">RANK(J5,J$5:J$29,1)</f>
        <v>4</v>
      </c>
      <c r="L5" s="7">
        <v>59.22</v>
      </c>
      <c r="M5" s="6">
        <f t="shared" ref="M5:M11" si="4">RANK(L5,L$5:L$29,1)</f>
        <v>6</v>
      </c>
      <c r="N5" s="5"/>
      <c r="O5" s="6" t="e">
        <f t="shared" ref="O5:O11" si="5">RANK(N5,N$5:N$29,1)</f>
        <v>#N/A</v>
      </c>
      <c r="P5" s="7">
        <v>57.53</v>
      </c>
      <c r="Q5" s="6">
        <f t="shared" ref="Q5:Q11" si="6">RANK(P5,P$5:P$29,1)</f>
        <v>5</v>
      </c>
      <c r="R5" s="7">
        <v>58.65</v>
      </c>
      <c r="S5" s="6">
        <f t="shared" ref="S5:S11" si="7">RANK(R5,R$5:R$29,1)</f>
        <v>4</v>
      </c>
      <c r="T5" s="7">
        <v>58.15</v>
      </c>
      <c r="U5" s="6">
        <f t="shared" ref="U5:U11" si="8">RANK(T5,T$5:T$29,1)</f>
        <v>3</v>
      </c>
      <c r="V5" s="5">
        <v>57.65</v>
      </c>
      <c r="W5" s="6">
        <f t="shared" ref="W5:W11" si="9">RANK(V5,V$5:V$29,1)</f>
        <v>3</v>
      </c>
      <c r="X5" s="7">
        <v>58.14</v>
      </c>
      <c r="Y5" s="6">
        <f t="shared" ref="Y5:Y11" si="10">RANK(X5,X$5:X$29,1)</f>
        <v>1</v>
      </c>
      <c r="Z5" s="7">
        <v>58.85</v>
      </c>
      <c r="AA5" s="6">
        <f t="shared" ref="AA5:AA11" si="11">RANK(Z5,Z$5:Z$29,1)</f>
        <v>3</v>
      </c>
      <c r="AB5" s="65">
        <f t="shared" ref="AB5:AB11" si="12">AVERAGEIF(D5:AA5,"&gt;25")</f>
        <v>58.169999999999987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16</v>
      </c>
      <c r="C6" s="67"/>
      <c r="D6" s="9">
        <v>58.68</v>
      </c>
      <c r="E6" s="10">
        <f t="shared" si="0"/>
        <v>4</v>
      </c>
      <c r="F6" s="9">
        <v>57.28</v>
      </c>
      <c r="G6" s="11">
        <f t="shared" si="1"/>
        <v>2</v>
      </c>
      <c r="H6" s="13">
        <v>58.64</v>
      </c>
      <c r="I6" s="11">
        <f t="shared" si="2"/>
        <v>4</v>
      </c>
      <c r="J6" s="13">
        <v>57.82</v>
      </c>
      <c r="K6" s="11">
        <f t="shared" si="3"/>
        <v>1</v>
      </c>
      <c r="L6" s="13">
        <v>58</v>
      </c>
      <c r="M6" s="11">
        <f t="shared" si="4"/>
        <v>1</v>
      </c>
      <c r="N6" s="9"/>
      <c r="O6" s="11" t="e">
        <f t="shared" si="5"/>
        <v>#N/A</v>
      </c>
      <c r="P6" s="13">
        <v>56.99</v>
      </c>
      <c r="Q6" s="11">
        <f t="shared" si="6"/>
        <v>2</v>
      </c>
      <c r="R6" s="13">
        <v>58.84</v>
      </c>
      <c r="S6" s="11">
        <f t="shared" si="7"/>
        <v>5</v>
      </c>
      <c r="T6" s="13">
        <v>56.95</v>
      </c>
      <c r="U6" s="11">
        <f t="shared" si="8"/>
        <v>1</v>
      </c>
      <c r="V6" s="14">
        <v>57.77</v>
      </c>
      <c r="W6" s="11">
        <f t="shared" si="9"/>
        <v>4</v>
      </c>
      <c r="X6" s="13">
        <v>59.01</v>
      </c>
      <c r="Y6" s="11">
        <f t="shared" si="10"/>
        <v>5</v>
      </c>
      <c r="Z6" s="13">
        <v>60.31</v>
      </c>
      <c r="AA6" s="11">
        <f t="shared" si="11"/>
        <v>5</v>
      </c>
      <c r="AB6" s="65">
        <f t="shared" si="12"/>
        <v>58.208181818181814</v>
      </c>
      <c r="AC6" s="8"/>
    </row>
    <row r="7" spans="1:29" ht="30" customHeight="1" thickBot="1" x14ac:dyDescent="0.25">
      <c r="A7" s="4">
        <f ca="1">RANK(AB7,AB$5:OFFSET(AB$5,0,0,COUNTA(B$5:B$24)),1)</f>
        <v>3</v>
      </c>
      <c r="B7" s="66" t="s">
        <v>14</v>
      </c>
      <c r="C7" s="67">
        <v>5</v>
      </c>
      <c r="D7" s="9">
        <v>57.75</v>
      </c>
      <c r="E7" s="10">
        <f t="shared" si="0"/>
        <v>1</v>
      </c>
      <c r="F7" s="9">
        <v>58.21</v>
      </c>
      <c r="G7" s="11">
        <f t="shared" si="1"/>
        <v>3</v>
      </c>
      <c r="H7" s="13">
        <v>58.06</v>
      </c>
      <c r="I7" s="11">
        <f t="shared" si="2"/>
        <v>3</v>
      </c>
      <c r="J7" s="13">
        <v>58.11</v>
      </c>
      <c r="K7" s="11">
        <f t="shared" si="3"/>
        <v>2</v>
      </c>
      <c r="L7" s="12">
        <v>58.03</v>
      </c>
      <c r="M7" s="11">
        <f t="shared" si="4"/>
        <v>2</v>
      </c>
      <c r="N7" s="9"/>
      <c r="O7" s="11" t="e">
        <f t="shared" si="5"/>
        <v>#N/A</v>
      </c>
      <c r="P7" s="13">
        <v>57.94</v>
      </c>
      <c r="Q7" s="11">
        <f t="shared" si="6"/>
        <v>6</v>
      </c>
      <c r="R7" s="13">
        <v>59.44</v>
      </c>
      <c r="S7" s="11">
        <f t="shared" si="7"/>
        <v>6</v>
      </c>
      <c r="T7" s="13">
        <v>59.38</v>
      </c>
      <c r="U7" s="11">
        <f t="shared" si="8"/>
        <v>5</v>
      </c>
      <c r="V7" s="9">
        <v>57.11</v>
      </c>
      <c r="W7" s="11">
        <f t="shared" si="9"/>
        <v>1</v>
      </c>
      <c r="X7" s="13">
        <v>58.73</v>
      </c>
      <c r="Y7" s="11">
        <f t="shared" si="10"/>
        <v>4</v>
      </c>
      <c r="Z7" s="13">
        <v>58.42</v>
      </c>
      <c r="AA7" s="11">
        <f t="shared" si="11"/>
        <v>1</v>
      </c>
      <c r="AB7" s="65">
        <f t="shared" si="12"/>
        <v>58.289090909090902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42</v>
      </c>
      <c r="C8" s="67"/>
      <c r="D8" s="9">
        <v>59.78</v>
      </c>
      <c r="E8" s="10">
        <f t="shared" si="0"/>
        <v>6</v>
      </c>
      <c r="F8" s="9">
        <v>59.05</v>
      </c>
      <c r="G8" s="11">
        <f t="shared" si="1"/>
        <v>5</v>
      </c>
      <c r="H8" s="13">
        <v>58.66</v>
      </c>
      <c r="I8" s="11">
        <f t="shared" si="2"/>
        <v>5</v>
      </c>
      <c r="J8" s="13">
        <v>59.84</v>
      </c>
      <c r="K8" s="11">
        <f t="shared" si="3"/>
        <v>5</v>
      </c>
      <c r="L8" s="13">
        <v>58.74</v>
      </c>
      <c r="M8" s="11">
        <f t="shared" si="4"/>
        <v>4</v>
      </c>
      <c r="N8" s="9"/>
      <c r="O8" s="11" t="e">
        <f t="shared" si="5"/>
        <v>#N/A</v>
      </c>
      <c r="P8" s="13">
        <v>57.25</v>
      </c>
      <c r="Q8" s="11">
        <f t="shared" si="6"/>
        <v>4</v>
      </c>
      <c r="R8" s="13">
        <v>58.57</v>
      </c>
      <c r="S8" s="11">
        <f t="shared" si="7"/>
        <v>3</v>
      </c>
      <c r="T8" s="13">
        <v>57.78</v>
      </c>
      <c r="U8" s="11">
        <f t="shared" si="8"/>
        <v>2</v>
      </c>
      <c r="V8" s="9">
        <v>57.37</v>
      </c>
      <c r="W8" s="11">
        <f t="shared" si="9"/>
        <v>2</v>
      </c>
      <c r="X8" s="13">
        <v>58.38</v>
      </c>
      <c r="Y8" s="11">
        <f t="shared" si="10"/>
        <v>3</v>
      </c>
      <c r="Z8" s="12">
        <v>58.62</v>
      </c>
      <c r="AA8" s="11">
        <f t="shared" si="11"/>
        <v>2</v>
      </c>
      <c r="AB8" s="65">
        <f t="shared" si="12"/>
        <v>58.549090909090907</v>
      </c>
      <c r="AC8" s="8"/>
    </row>
    <row r="9" spans="1:29" ht="30" customHeight="1" thickBot="1" x14ac:dyDescent="0.25">
      <c r="A9" s="4">
        <f ca="1">RANK(AB9,AB$5:OFFSET(AB$5,0,0,COUNTA(B$5:B$27)),1)</f>
        <v>5</v>
      </c>
      <c r="B9" s="66" t="s">
        <v>13</v>
      </c>
      <c r="C9" s="67">
        <v>5</v>
      </c>
      <c r="D9" s="9">
        <v>58.84</v>
      </c>
      <c r="E9" s="10">
        <f t="shared" si="0"/>
        <v>5</v>
      </c>
      <c r="F9" s="9">
        <v>58.37</v>
      </c>
      <c r="G9" s="11">
        <f t="shared" si="1"/>
        <v>4</v>
      </c>
      <c r="H9" s="13">
        <v>57.79</v>
      </c>
      <c r="I9" s="11">
        <f t="shared" si="2"/>
        <v>2</v>
      </c>
      <c r="J9" s="13">
        <v>58.64</v>
      </c>
      <c r="K9" s="11">
        <f t="shared" si="3"/>
        <v>3</v>
      </c>
      <c r="L9" s="13">
        <v>58.2</v>
      </c>
      <c r="M9" s="11">
        <f t="shared" si="4"/>
        <v>3</v>
      </c>
      <c r="N9" s="9"/>
      <c r="O9" s="11" t="e">
        <f t="shared" si="5"/>
        <v>#N/A</v>
      </c>
      <c r="P9" s="13">
        <v>56.6</v>
      </c>
      <c r="Q9" s="11">
        <f t="shared" si="6"/>
        <v>1</v>
      </c>
      <c r="R9" s="12">
        <v>57.96</v>
      </c>
      <c r="S9" s="11">
        <f t="shared" si="7"/>
        <v>1</v>
      </c>
      <c r="T9" s="13">
        <v>59.93</v>
      </c>
      <c r="U9" s="11">
        <f t="shared" si="8"/>
        <v>6</v>
      </c>
      <c r="V9" s="9">
        <v>58.62</v>
      </c>
      <c r="W9" s="11">
        <f t="shared" si="9"/>
        <v>6</v>
      </c>
      <c r="X9" s="13">
        <v>59.6</v>
      </c>
      <c r="Y9" s="11">
        <f t="shared" si="10"/>
        <v>6</v>
      </c>
      <c r="Z9" s="13">
        <v>60.83</v>
      </c>
      <c r="AA9" s="11">
        <f t="shared" si="11"/>
        <v>6</v>
      </c>
      <c r="AB9" s="65">
        <f t="shared" si="12"/>
        <v>58.670909090909092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12</v>
      </c>
      <c r="C10" s="67">
        <v>20</v>
      </c>
      <c r="D10" s="14">
        <v>58.34</v>
      </c>
      <c r="E10" s="10">
        <f t="shared" si="0"/>
        <v>3</v>
      </c>
      <c r="F10" s="9">
        <v>60.07</v>
      </c>
      <c r="G10" s="11">
        <f t="shared" si="1"/>
        <v>6</v>
      </c>
      <c r="H10" s="13">
        <v>59.13</v>
      </c>
      <c r="I10" s="11">
        <f t="shared" si="2"/>
        <v>6</v>
      </c>
      <c r="J10" s="13">
        <v>60.95</v>
      </c>
      <c r="K10" s="11">
        <f t="shared" si="3"/>
        <v>6</v>
      </c>
      <c r="L10" s="13">
        <v>59.2</v>
      </c>
      <c r="M10" s="11">
        <f t="shared" si="4"/>
        <v>5</v>
      </c>
      <c r="N10" s="9"/>
      <c r="O10" s="11" t="e">
        <f t="shared" si="5"/>
        <v>#N/A</v>
      </c>
      <c r="P10" s="13">
        <v>57.07</v>
      </c>
      <c r="Q10" s="11">
        <f t="shared" si="6"/>
        <v>3</v>
      </c>
      <c r="R10" s="13">
        <v>58.51</v>
      </c>
      <c r="S10" s="11">
        <f t="shared" si="7"/>
        <v>2</v>
      </c>
      <c r="T10" s="13">
        <v>58.68</v>
      </c>
      <c r="U10" s="11">
        <f t="shared" si="8"/>
        <v>4</v>
      </c>
      <c r="V10" s="9">
        <v>58.11</v>
      </c>
      <c r="W10" s="11">
        <f t="shared" si="9"/>
        <v>5</v>
      </c>
      <c r="X10" s="13">
        <v>58.16</v>
      </c>
      <c r="Y10" s="11">
        <f t="shared" si="10"/>
        <v>2</v>
      </c>
      <c r="Z10" s="13">
        <v>60.08</v>
      </c>
      <c r="AA10" s="11">
        <f t="shared" si="11"/>
        <v>4</v>
      </c>
      <c r="AB10" s="65">
        <f t="shared" si="12"/>
        <v>58.93636363636363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21</v>
      </c>
      <c r="C11" s="67">
        <v>20</v>
      </c>
      <c r="D11" s="9">
        <v>64.25</v>
      </c>
      <c r="E11" s="10">
        <f t="shared" si="0"/>
        <v>7</v>
      </c>
      <c r="F11" s="9">
        <v>63.02</v>
      </c>
      <c r="G11" s="11">
        <f t="shared" si="1"/>
        <v>7</v>
      </c>
      <c r="H11" s="13">
        <v>62.65</v>
      </c>
      <c r="I11" s="11">
        <f t="shared" si="2"/>
        <v>7</v>
      </c>
      <c r="J11" s="13">
        <v>64.25</v>
      </c>
      <c r="K11" s="11">
        <f t="shared" si="3"/>
        <v>7</v>
      </c>
      <c r="L11" s="13">
        <v>61.93</v>
      </c>
      <c r="M11" s="11">
        <f t="shared" si="4"/>
        <v>7</v>
      </c>
      <c r="N11" s="9"/>
      <c r="O11" s="11" t="e">
        <f t="shared" si="5"/>
        <v>#N/A</v>
      </c>
      <c r="P11" s="12">
        <v>60.88</v>
      </c>
      <c r="Q11" s="11">
        <f t="shared" si="6"/>
        <v>7</v>
      </c>
      <c r="R11" s="13">
        <v>66.739999999999995</v>
      </c>
      <c r="S11" s="11">
        <f t="shared" si="7"/>
        <v>7</v>
      </c>
      <c r="T11" s="13">
        <v>65.25</v>
      </c>
      <c r="U11" s="11">
        <f t="shared" si="8"/>
        <v>7</v>
      </c>
      <c r="V11" s="9">
        <v>75.33</v>
      </c>
      <c r="W11" s="11">
        <f t="shared" si="9"/>
        <v>7</v>
      </c>
      <c r="X11" s="13">
        <v>64.06</v>
      </c>
      <c r="Y11" s="11">
        <f t="shared" si="10"/>
        <v>7</v>
      </c>
      <c r="Z11" s="13">
        <v>65.5</v>
      </c>
      <c r="AA11" s="11">
        <f t="shared" si="11"/>
        <v>7</v>
      </c>
      <c r="AB11" s="65">
        <f t="shared" si="12"/>
        <v>64.896363636363645</v>
      </c>
      <c r="AC11" s="8"/>
    </row>
    <row r="12" spans="1:29" ht="30" hidden="1" customHeight="1" thickBot="1" x14ac:dyDescent="0.25">
      <c r="A12" s="4" t="e">
        <f ca="1">RANK(AB12,AB$5:OFFSET(AB$5,0,0,COUNTA(B$5:B$27)),1)</f>
        <v>#DIV/0!</v>
      </c>
      <c r="B12" s="66"/>
      <c r="C12" s="67"/>
      <c r="D12" s="9"/>
      <c r="E12" s="10" t="e">
        <f t="shared" ref="E12:E29" si="13">RANK(D12,D$5:D$29,1)</f>
        <v>#N/A</v>
      </c>
      <c r="F12" s="9"/>
      <c r="G12" s="11" t="e">
        <f t="shared" ref="G12:G29" si="14">RANK(F12,F$5:F$29,1)</f>
        <v>#N/A</v>
      </c>
      <c r="H12" s="13"/>
      <c r="I12" s="11" t="e">
        <f t="shared" ref="I12:I29" si="15">RANK(H12,H$5:H$29,1)</f>
        <v>#N/A</v>
      </c>
      <c r="J12" s="13"/>
      <c r="K12" s="11" t="e">
        <f t="shared" ref="K12:K29" si="16">RANK(J12,J$5:J$29,1)</f>
        <v>#N/A</v>
      </c>
      <c r="L12" s="13"/>
      <c r="M12" s="11" t="e">
        <f t="shared" ref="M12:M29" si="17">RANK(L12,L$5:L$29,1)</f>
        <v>#N/A</v>
      </c>
      <c r="N12" s="9"/>
      <c r="O12" s="11" t="e">
        <f t="shared" ref="O12:O29" si="18">RANK(N12,N$5:N$29,1)</f>
        <v>#N/A</v>
      </c>
      <c r="P12" s="13"/>
      <c r="Q12" s="11" t="e">
        <f t="shared" ref="Q12:Q29" si="19">RANK(P12,P$5:P$29,1)</f>
        <v>#N/A</v>
      </c>
      <c r="R12" s="13"/>
      <c r="S12" s="11" t="e">
        <f t="shared" ref="S12:S29" si="20">RANK(R12,R$5:R$29,1)</f>
        <v>#N/A</v>
      </c>
      <c r="T12" s="13"/>
      <c r="U12" s="11" t="e">
        <f t="shared" ref="U12:U29" si="21">RANK(T12,T$5:T$29,1)</f>
        <v>#N/A</v>
      </c>
      <c r="V12" s="9"/>
      <c r="W12" s="11" t="e">
        <f t="shared" ref="W12:W29" si="22">RANK(V12,V$5:V$29,1)</f>
        <v>#N/A</v>
      </c>
      <c r="X12" s="13"/>
      <c r="Y12" s="11" t="e">
        <f t="shared" ref="Y12:Y29" si="23">RANK(X12,X$5:X$29,1)</f>
        <v>#N/A</v>
      </c>
      <c r="Z12" s="13"/>
      <c r="AA12" s="11" t="e">
        <f t="shared" ref="AA12:AA29" si="24">RANK(Z12,Z$5:Z$29,1)</f>
        <v>#N/A</v>
      </c>
      <c r="AB12" s="65" t="e">
        <f t="shared" ref="AB12:AB27" si="25">AVERAGEIF(D12:AA12,"&gt;25")</f>
        <v>#DIV/0!</v>
      </c>
      <c r="AC12" s="8"/>
    </row>
    <row r="13" spans="1:29" ht="30" hidden="1" customHeight="1" thickBot="1" x14ac:dyDescent="0.25">
      <c r="A13" s="4" t="e">
        <f ca="1">RANK(AB13,AB$5:OFFSET(AB$5,0,0,COUNTA(B$5:B$24)),1)</f>
        <v>#DIV/0!</v>
      </c>
      <c r="B13" s="66"/>
      <c r="C13" s="67"/>
      <c r="D13" s="9"/>
      <c r="E13" s="10" t="e">
        <f t="shared" si="13"/>
        <v>#N/A</v>
      </c>
      <c r="F13" s="9"/>
      <c r="G13" s="11" t="e">
        <f t="shared" si="14"/>
        <v>#N/A</v>
      </c>
      <c r="H13" s="13"/>
      <c r="I13" s="11" t="e">
        <f t="shared" si="15"/>
        <v>#N/A</v>
      </c>
      <c r="J13" s="13"/>
      <c r="K13" s="11" t="e">
        <f t="shared" si="16"/>
        <v>#N/A</v>
      </c>
      <c r="L13" s="13"/>
      <c r="M13" s="11" t="e">
        <f t="shared" si="17"/>
        <v>#N/A</v>
      </c>
      <c r="N13" s="9"/>
      <c r="O13" s="11" t="e">
        <f t="shared" si="18"/>
        <v>#N/A</v>
      </c>
      <c r="P13" s="13"/>
      <c r="Q13" s="11" t="e">
        <f t="shared" si="19"/>
        <v>#N/A</v>
      </c>
      <c r="R13" s="13"/>
      <c r="S13" s="11" t="e">
        <f t="shared" si="20"/>
        <v>#N/A</v>
      </c>
      <c r="T13" s="13"/>
      <c r="U13" s="11" t="e">
        <f t="shared" si="21"/>
        <v>#N/A</v>
      </c>
      <c r="V13" s="9"/>
      <c r="W13" s="11" t="e">
        <f t="shared" si="22"/>
        <v>#N/A</v>
      </c>
      <c r="X13" s="13"/>
      <c r="Y13" s="11" t="e">
        <f t="shared" si="23"/>
        <v>#N/A</v>
      </c>
      <c r="Z13" s="13"/>
      <c r="AA13" s="11" t="e">
        <f t="shared" si="24"/>
        <v>#N/A</v>
      </c>
      <c r="AB13" s="65" t="e">
        <f t="shared" si="25"/>
        <v>#DIV/0!</v>
      </c>
      <c r="AC13" s="8"/>
    </row>
    <row r="14" spans="1:29" ht="30" hidden="1" customHeight="1" thickBot="1" x14ac:dyDescent="0.25">
      <c r="A14" s="4" t="e">
        <f ca="1">RANK(AB14,AB$5:OFFSET(AB$5,0,0,COUNTA(B$5:B$24)),1)</f>
        <v>#DIV/0!</v>
      </c>
      <c r="B14" s="66"/>
      <c r="C14" s="67"/>
      <c r="D14" s="9"/>
      <c r="E14" s="10" t="e">
        <f t="shared" si="13"/>
        <v>#N/A</v>
      </c>
      <c r="F14" s="9"/>
      <c r="G14" s="11" t="e">
        <f t="shared" si="14"/>
        <v>#N/A</v>
      </c>
      <c r="H14" s="13"/>
      <c r="I14" s="11" t="e">
        <f t="shared" si="15"/>
        <v>#N/A</v>
      </c>
      <c r="J14" s="13"/>
      <c r="K14" s="11" t="e">
        <f t="shared" si="16"/>
        <v>#N/A</v>
      </c>
      <c r="L14" s="13"/>
      <c r="M14" s="11" t="e">
        <f t="shared" si="17"/>
        <v>#N/A</v>
      </c>
      <c r="N14" s="9"/>
      <c r="O14" s="11" t="e">
        <f t="shared" si="18"/>
        <v>#N/A</v>
      </c>
      <c r="P14" s="13"/>
      <c r="Q14" s="11" t="e">
        <f t="shared" si="19"/>
        <v>#N/A</v>
      </c>
      <c r="R14" s="13"/>
      <c r="S14" s="11" t="e">
        <f t="shared" si="20"/>
        <v>#N/A</v>
      </c>
      <c r="T14" s="13"/>
      <c r="U14" s="11" t="e">
        <f t="shared" si="21"/>
        <v>#N/A</v>
      </c>
      <c r="V14" s="9"/>
      <c r="W14" s="11" t="e">
        <f t="shared" si="22"/>
        <v>#N/A</v>
      </c>
      <c r="X14" s="13"/>
      <c r="Y14" s="11" t="e">
        <f t="shared" si="23"/>
        <v>#N/A</v>
      </c>
      <c r="Z14" s="13"/>
      <c r="AA14" s="11" t="e">
        <f t="shared" si="24"/>
        <v>#N/A</v>
      </c>
      <c r="AB14" s="65" t="e">
        <f t="shared" si="25"/>
        <v>#DIV/0!</v>
      </c>
      <c r="AC14" s="8"/>
    </row>
    <row r="15" spans="1:29" ht="30" hidden="1" customHeight="1" thickBot="1" x14ac:dyDescent="0.25">
      <c r="A15" s="4" t="e">
        <f ca="1">RANK(AB15,AB$5:OFFSET(AB$5,0,0,COUNTA(B$5:B$24)),1)</f>
        <v>#DIV/0!</v>
      </c>
      <c r="B15" s="66"/>
      <c r="C15" s="67"/>
      <c r="D15" s="9"/>
      <c r="E15" s="10" t="e">
        <f t="shared" si="13"/>
        <v>#N/A</v>
      </c>
      <c r="F15" s="9"/>
      <c r="G15" s="11" t="e">
        <f t="shared" si="14"/>
        <v>#N/A</v>
      </c>
      <c r="H15" s="13"/>
      <c r="I15" s="11" t="e">
        <f t="shared" si="15"/>
        <v>#N/A</v>
      </c>
      <c r="J15" s="13"/>
      <c r="K15" s="11" t="e">
        <f t="shared" si="16"/>
        <v>#N/A</v>
      </c>
      <c r="L15" s="13"/>
      <c r="M15" s="11" t="e">
        <f t="shared" si="17"/>
        <v>#N/A</v>
      </c>
      <c r="N15" s="9"/>
      <c r="O15" s="11" t="e">
        <f t="shared" si="18"/>
        <v>#N/A</v>
      </c>
      <c r="P15" s="13"/>
      <c r="Q15" s="11" t="e">
        <f t="shared" si="19"/>
        <v>#N/A</v>
      </c>
      <c r="R15" s="13"/>
      <c r="S15" s="11" t="e">
        <f t="shared" si="20"/>
        <v>#N/A</v>
      </c>
      <c r="T15" s="13"/>
      <c r="U15" s="11" t="e">
        <f t="shared" si="21"/>
        <v>#N/A</v>
      </c>
      <c r="V15" s="9"/>
      <c r="W15" s="11" t="e">
        <f t="shared" si="22"/>
        <v>#N/A</v>
      </c>
      <c r="X15" s="13"/>
      <c r="Y15" s="11" t="e">
        <f t="shared" si="23"/>
        <v>#N/A</v>
      </c>
      <c r="Z15" s="13"/>
      <c r="AA15" s="11" t="e">
        <f t="shared" si="24"/>
        <v>#N/A</v>
      </c>
      <c r="AB15" s="65" t="e">
        <f t="shared" si="25"/>
        <v>#DIV/0!</v>
      </c>
      <c r="AC15" s="8"/>
    </row>
    <row r="16" spans="1:29" ht="30" hidden="1" customHeight="1" thickBot="1" x14ac:dyDescent="0.25">
      <c r="A16" s="4" t="e">
        <f ca="1">RANK(AB16,AB$5:OFFSET(AB$5,0,0,COUNTA(B$5:B$24)),1)</f>
        <v>#DIV/0!</v>
      </c>
      <c r="B16" s="66"/>
      <c r="C16" s="67"/>
      <c r="D16" s="9"/>
      <c r="E16" s="10" t="e">
        <f t="shared" si="13"/>
        <v>#N/A</v>
      </c>
      <c r="F16" s="9"/>
      <c r="G16" s="11" t="e">
        <f t="shared" si="14"/>
        <v>#N/A</v>
      </c>
      <c r="H16" s="13"/>
      <c r="I16" s="11" t="e">
        <f t="shared" si="15"/>
        <v>#N/A</v>
      </c>
      <c r="J16" s="13"/>
      <c r="K16" s="11" t="e">
        <f t="shared" si="16"/>
        <v>#N/A</v>
      </c>
      <c r="L16" s="13"/>
      <c r="M16" s="11" t="e">
        <f t="shared" si="17"/>
        <v>#N/A</v>
      </c>
      <c r="N16" s="9"/>
      <c r="O16" s="11" t="e">
        <f t="shared" si="18"/>
        <v>#N/A</v>
      </c>
      <c r="P16" s="13"/>
      <c r="Q16" s="11" t="e">
        <f t="shared" si="19"/>
        <v>#N/A</v>
      </c>
      <c r="R16" s="13"/>
      <c r="S16" s="11" t="e">
        <f t="shared" si="20"/>
        <v>#N/A</v>
      </c>
      <c r="T16" s="13"/>
      <c r="U16" s="11" t="e">
        <f t="shared" si="21"/>
        <v>#N/A</v>
      </c>
      <c r="V16" s="9"/>
      <c r="W16" s="11" t="e">
        <f t="shared" si="22"/>
        <v>#N/A</v>
      </c>
      <c r="X16" s="13"/>
      <c r="Y16" s="11" t="e">
        <f t="shared" si="23"/>
        <v>#N/A</v>
      </c>
      <c r="Z16" s="13"/>
      <c r="AA16" s="11" t="e">
        <f t="shared" si="24"/>
        <v>#N/A</v>
      </c>
      <c r="AB16" s="65" t="e">
        <f t="shared" si="25"/>
        <v>#DIV/0!</v>
      </c>
      <c r="AC16" s="8"/>
    </row>
    <row r="17" spans="1:29" ht="30" hidden="1" customHeight="1" thickBot="1" x14ac:dyDescent="0.25">
      <c r="A17" s="4" t="e">
        <f ca="1">RANK(AB17,AB$5:OFFSET(AB$5,0,0,COUNTA(B$5:B$24)),1)</f>
        <v>#DIV/0!</v>
      </c>
      <c r="B17" s="66"/>
      <c r="C17" s="67"/>
      <c r="D17" s="9"/>
      <c r="E17" s="10" t="e">
        <f t="shared" si="13"/>
        <v>#N/A</v>
      </c>
      <c r="F17" s="9"/>
      <c r="G17" s="11" t="e">
        <f t="shared" si="14"/>
        <v>#N/A</v>
      </c>
      <c r="H17" s="13"/>
      <c r="I17" s="11" t="e">
        <f t="shared" si="15"/>
        <v>#N/A</v>
      </c>
      <c r="J17" s="13"/>
      <c r="K17" s="11" t="e">
        <f t="shared" si="16"/>
        <v>#N/A</v>
      </c>
      <c r="L17" s="13"/>
      <c r="M17" s="11" t="e">
        <f t="shared" si="17"/>
        <v>#N/A</v>
      </c>
      <c r="N17" s="9"/>
      <c r="O17" s="11" t="e">
        <f t="shared" si="18"/>
        <v>#N/A</v>
      </c>
      <c r="P17" s="13"/>
      <c r="Q17" s="11" t="e">
        <f t="shared" si="19"/>
        <v>#N/A</v>
      </c>
      <c r="R17" s="13"/>
      <c r="S17" s="11" t="e">
        <f t="shared" si="20"/>
        <v>#N/A</v>
      </c>
      <c r="T17" s="13"/>
      <c r="U17" s="11" t="e">
        <f t="shared" si="21"/>
        <v>#N/A</v>
      </c>
      <c r="V17" s="9"/>
      <c r="W17" s="11" t="e">
        <f t="shared" si="22"/>
        <v>#N/A</v>
      </c>
      <c r="X17" s="13"/>
      <c r="Y17" s="11" t="e">
        <f t="shared" si="23"/>
        <v>#N/A</v>
      </c>
      <c r="Z17" s="13"/>
      <c r="AA17" s="11" t="e">
        <f t="shared" si="24"/>
        <v>#N/A</v>
      </c>
      <c r="AB17" s="65" t="e">
        <f t="shared" si="25"/>
        <v>#DIV/0!</v>
      </c>
      <c r="AC17" s="8"/>
    </row>
    <row r="18" spans="1:29" ht="30" hidden="1" customHeight="1" thickBot="1" x14ac:dyDescent="0.25">
      <c r="A18" s="4" t="e">
        <f ca="1">RANK(AB18,AB$5:OFFSET(AB$5,0,0,COUNTA(B$5:B$24)),1)</f>
        <v>#DIV/0!</v>
      </c>
      <c r="B18" s="66"/>
      <c r="C18" s="67"/>
      <c r="D18" s="9"/>
      <c r="E18" s="10" t="e">
        <f t="shared" si="13"/>
        <v>#N/A</v>
      </c>
      <c r="F18" s="9"/>
      <c r="G18" s="11" t="e">
        <f t="shared" si="14"/>
        <v>#N/A</v>
      </c>
      <c r="H18" s="13"/>
      <c r="I18" s="11" t="e">
        <f t="shared" si="15"/>
        <v>#N/A</v>
      </c>
      <c r="J18" s="13"/>
      <c r="K18" s="11" t="e">
        <f t="shared" si="16"/>
        <v>#N/A</v>
      </c>
      <c r="L18" s="13"/>
      <c r="M18" s="11" t="e">
        <f t="shared" si="17"/>
        <v>#N/A</v>
      </c>
      <c r="N18" s="9"/>
      <c r="O18" s="11" t="e">
        <f t="shared" si="18"/>
        <v>#N/A</v>
      </c>
      <c r="P18" s="13"/>
      <c r="Q18" s="11" t="e">
        <f t="shared" si="19"/>
        <v>#N/A</v>
      </c>
      <c r="R18" s="13"/>
      <c r="S18" s="11" t="e">
        <f t="shared" si="20"/>
        <v>#N/A</v>
      </c>
      <c r="T18" s="13"/>
      <c r="U18" s="11" t="e">
        <f t="shared" si="21"/>
        <v>#N/A</v>
      </c>
      <c r="V18" s="9"/>
      <c r="W18" s="11" t="e">
        <f t="shared" si="22"/>
        <v>#N/A</v>
      </c>
      <c r="X18" s="13"/>
      <c r="Y18" s="11" t="e">
        <f t="shared" si="23"/>
        <v>#N/A</v>
      </c>
      <c r="Z18" s="13"/>
      <c r="AA18" s="11" t="e">
        <f t="shared" si="24"/>
        <v>#N/A</v>
      </c>
      <c r="AB18" s="65" t="e">
        <f t="shared" si="25"/>
        <v>#DIV/0!</v>
      </c>
      <c r="AC18" s="8"/>
    </row>
    <row r="19" spans="1:29" ht="30" hidden="1" customHeight="1" thickBot="1" x14ac:dyDescent="0.25">
      <c r="A19" s="4" t="e">
        <f ca="1">RANK(AB19,AB$5:OFFSET(AB$5,0,0,COUNTA(B$5:B$27)),1)</f>
        <v>#DIV/0!</v>
      </c>
      <c r="B19" s="66"/>
      <c r="C19" s="67"/>
      <c r="D19" s="9"/>
      <c r="E19" s="10" t="e">
        <f t="shared" si="13"/>
        <v>#N/A</v>
      </c>
      <c r="F19" s="9"/>
      <c r="G19" s="11" t="e">
        <f t="shared" si="14"/>
        <v>#N/A</v>
      </c>
      <c r="H19" s="13"/>
      <c r="I19" s="11" t="e">
        <f t="shared" si="15"/>
        <v>#N/A</v>
      </c>
      <c r="J19" s="13"/>
      <c r="K19" s="11" t="e">
        <f t="shared" si="16"/>
        <v>#N/A</v>
      </c>
      <c r="L19" s="13"/>
      <c r="M19" s="11" t="e">
        <f t="shared" si="17"/>
        <v>#N/A</v>
      </c>
      <c r="N19" s="9"/>
      <c r="O19" s="11" t="e">
        <f t="shared" si="18"/>
        <v>#N/A</v>
      </c>
      <c r="P19" s="13"/>
      <c r="Q19" s="11" t="e">
        <f t="shared" si="19"/>
        <v>#N/A</v>
      </c>
      <c r="R19" s="13"/>
      <c r="S19" s="11" t="e">
        <f t="shared" si="20"/>
        <v>#N/A</v>
      </c>
      <c r="T19" s="13"/>
      <c r="U19" s="11" t="e">
        <f t="shared" si="21"/>
        <v>#N/A</v>
      </c>
      <c r="V19" s="9"/>
      <c r="W19" s="11" t="e">
        <f t="shared" si="22"/>
        <v>#N/A</v>
      </c>
      <c r="X19" s="13"/>
      <c r="Y19" s="11" t="e">
        <f t="shared" si="23"/>
        <v>#N/A</v>
      </c>
      <c r="Z19" s="13"/>
      <c r="AA19" s="11" t="e">
        <f t="shared" si="24"/>
        <v>#N/A</v>
      </c>
      <c r="AB19" s="65" t="e">
        <f t="shared" si="25"/>
        <v>#DIV/0!</v>
      </c>
      <c r="AC19" s="8"/>
    </row>
    <row r="20" spans="1:29" ht="30" hidden="1" customHeight="1" thickBot="1" x14ac:dyDescent="0.25">
      <c r="A20" s="4" t="e">
        <f ca="1">RANK(AB20,AB$5:OFFSET(AB$5,0,0,COUNTA(B$5:B$24)),1)</f>
        <v>#DIV/0!</v>
      </c>
      <c r="B20" s="66"/>
      <c r="C20" s="68"/>
      <c r="D20" s="9"/>
      <c r="E20" s="10" t="e">
        <f t="shared" si="13"/>
        <v>#N/A</v>
      </c>
      <c r="F20" s="9"/>
      <c r="G20" s="11" t="e">
        <f t="shared" si="14"/>
        <v>#N/A</v>
      </c>
      <c r="H20" s="13"/>
      <c r="I20" s="11" t="e">
        <f t="shared" si="15"/>
        <v>#N/A</v>
      </c>
      <c r="J20" s="13"/>
      <c r="K20" s="11" t="e">
        <f t="shared" si="16"/>
        <v>#N/A</v>
      </c>
      <c r="L20" s="13"/>
      <c r="M20" s="11" t="e">
        <f t="shared" si="17"/>
        <v>#N/A</v>
      </c>
      <c r="N20" s="9"/>
      <c r="O20" s="11" t="e">
        <f t="shared" si="18"/>
        <v>#N/A</v>
      </c>
      <c r="P20" s="13"/>
      <c r="Q20" s="11" t="e">
        <f t="shared" si="19"/>
        <v>#N/A</v>
      </c>
      <c r="R20" s="13"/>
      <c r="S20" s="11" t="e">
        <f t="shared" si="20"/>
        <v>#N/A</v>
      </c>
      <c r="T20" s="13"/>
      <c r="U20" s="11" t="e">
        <f t="shared" si="21"/>
        <v>#N/A</v>
      </c>
      <c r="V20" s="9"/>
      <c r="W20" s="11" t="e">
        <f t="shared" si="22"/>
        <v>#N/A</v>
      </c>
      <c r="X20" s="13"/>
      <c r="Y20" s="11" t="e">
        <f t="shared" si="23"/>
        <v>#N/A</v>
      </c>
      <c r="Z20" s="13"/>
      <c r="AA20" s="11" t="e">
        <f t="shared" si="24"/>
        <v>#N/A</v>
      </c>
      <c r="AB20" s="65" t="e">
        <f t="shared" si="25"/>
        <v>#DIV/0!</v>
      </c>
      <c r="AC20" s="8"/>
    </row>
    <row r="21" spans="1:29" ht="30" hidden="1" customHeight="1" thickBot="1" x14ac:dyDescent="0.25">
      <c r="A21" s="4" t="e">
        <f ca="1">RANK(AB21,AB$5:OFFSET(AB$5,0,0,COUNTA(B$5:B$24)),1)</f>
        <v>#DIV/0!</v>
      </c>
      <c r="B21" s="66"/>
      <c r="C21" s="68"/>
      <c r="D21" s="9"/>
      <c r="E21" s="10" t="e">
        <f>RANK(D21,D$5:D$29,1)</f>
        <v>#N/A</v>
      </c>
      <c r="F21" s="9"/>
      <c r="G21" s="11" t="e">
        <f t="shared" si="14"/>
        <v>#N/A</v>
      </c>
      <c r="H21" s="13"/>
      <c r="I21" s="11" t="e">
        <f t="shared" si="15"/>
        <v>#N/A</v>
      </c>
      <c r="J21" s="13"/>
      <c r="K21" s="11" t="e">
        <f t="shared" si="16"/>
        <v>#N/A</v>
      </c>
      <c r="L21" s="13"/>
      <c r="M21" s="11" t="e">
        <f t="shared" si="17"/>
        <v>#N/A</v>
      </c>
      <c r="N21" s="9"/>
      <c r="O21" s="11" t="e">
        <f t="shared" si="18"/>
        <v>#N/A</v>
      </c>
      <c r="P21" s="13"/>
      <c r="Q21" s="11" t="e">
        <f t="shared" si="19"/>
        <v>#N/A</v>
      </c>
      <c r="R21" s="13"/>
      <c r="S21" s="11" t="e">
        <f t="shared" si="20"/>
        <v>#N/A</v>
      </c>
      <c r="T21" s="13"/>
      <c r="U21" s="11" t="e">
        <f t="shared" si="21"/>
        <v>#N/A</v>
      </c>
      <c r="V21" s="9"/>
      <c r="W21" s="11" t="e">
        <f t="shared" si="22"/>
        <v>#N/A</v>
      </c>
      <c r="X21" s="13"/>
      <c r="Y21" s="11" t="e">
        <f t="shared" si="23"/>
        <v>#N/A</v>
      </c>
      <c r="Z21" s="13"/>
      <c r="AA21" s="11" t="e">
        <f t="shared" si="24"/>
        <v>#N/A</v>
      </c>
      <c r="AB21" s="65" t="e">
        <f t="shared" si="25"/>
        <v>#DIV/0!</v>
      </c>
      <c r="AC21" s="8"/>
    </row>
    <row r="22" spans="1:29" ht="30" hidden="1" customHeight="1" thickBot="1" x14ac:dyDescent="0.25">
      <c r="A22" s="4" t="e">
        <f ca="1">RANK(AB22,AB$5:OFFSET(AB$5,0,0,COUNTA(B$5:B$24)),1)</f>
        <v>#DIV/0!</v>
      </c>
      <c r="B22" s="66"/>
      <c r="C22" s="68"/>
      <c r="D22" s="9"/>
      <c r="E22" s="10" t="e">
        <f t="shared" si="13"/>
        <v>#N/A</v>
      </c>
      <c r="F22" s="9"/>
      <c r="G22" s="11" t="e">
        <f t="shared" si="14"/>
        <v>#N/A</v>
      </c>
      <c r="H22" s="13"/>
      <c r="I22" s="11" t="e">
        <f t="shared" si="15"/>
        <v>#N/A</v>
      </c>
      <c r="J22" s="13"/>
      <c r="K22" s="11" t="e">
        <f t="shared" si="16"/>
        <v>#N/A</v>
      </c>
      <c r="L22" s="13"/>
      <c r="M22" s="11" t="e">
        <f t="shared" si="17"/>
        <v>#N/A</v>
      </c>
      <c r="N22" s="9"/>
      <c r="O22" s="11" t="e">
        <f t="shared" si="18"/>
        <v>#N/A</v>
      </c>
      <c r="P22" s="13"/>
      <c r="Q22" s="11" t="e">
        <f t="shared" si="19"/>
        <v>#N/A</v>
      </c>
      <c r="R22" s="13"/>
      <c r="S22" s="11" t="e">
        <f t="shared" si="20"/>
        <v>#N/A</v>
      </c>
      <c r="T22" s="13"/>
      <c r="U22" s="11" t="e">
        <f t="shared" si="21"/>
        <v>#N/A</v>
      </c>
      <c r="V22" s="9"/>
      <c r="W22" s="11" t="e">
        <f t="shared" si="22"/>
        <v>#N/A</v>
      </c>
      <c r="X22" s="13"/>
      <c r="Y22" s="11" t="e">
        <f t="shared" si="23"/>
        <v>#N/A</v>
      </c>
      <c r="Z22" s="13"/>
      <c r="AA22" s="11" t="e">
        <f t="shared" si="24"/>
        <v>#N/A</v>
      </c>
      <c r="AB22" s="65" t="e">
        <f t="shared" si="25"/>
        <v>#DIV/0!</v>
      </c>
    </row>
    <row r="23" spans="1:29" ht="30" hidden="1" customHeight="1" thickBot="1" x14ac:dyDescent="0.25">
      <c r="A23" s="4" t="e">
        <f ca="1">RANK(AB23,AB$5:OFFSET(AB$5,0,0,COUNTA(B$5:B$24)),1)</f>
        <v>#DIV/0!</v>
      </c>
      <c r="B23" s="66"/>
      <c r="C23" s="67"/>
      <c r="D23" s="9"/>
      <c r="E23" s="10" t="e">
        <f t="shared" si="13"/>
        <v>#N/A</v>
      </c>
      <c r="F23" s="9"/>
      <c r="G23" s="11" t="e">
        <f t="shared" si="14"/>
        <v>#N/A</v>
      </c>
      <c r="H23" s="13"/>
      <c r="I23" s="11" t="e">
        <f t="shared" si="15"/>
        <v>#N/A</v>
      </c>
      <c r="J23" s="13"/>
      <c r="K23" s="11" t="e">
        <f t="shared" si="16"/>
        <v>#N/A</v>
      </c>
      <c r="L23" s="13"/>
      <c r="M23" s="11" t="e">
        <f t="shared" si="17"/>
        <v>#N/A</v>
      </c>
      <c r="N23" s="9"/>
      <c r="O23" s="11" t="e">
        <f t="shared" si="18"/>
        <v>#N/A</v>
      </c>
      <c r="P23" s="13"/>
      <c r="Q23" s="11" t="e">
        <f t="shared" si="19"/>
        <v>#N/A</v>
      </c>
      <c r="R23" s="13"/>
      <c r="S23" s="11" t="e">
        <f t="shared" si="20"/>
        <v>#N/A</v>
      </c>
      <c r="T23" s="13"/>
      <c r="U23" s="11" t="e">
        <f t="shared" si="21"/>
        <v>#N/A</v>
      </c>
      <c r="V23" s="9"/>
      <c r="W23" s="11" t="e">
        <f t="shared" si="22"/>
        <v>#N/A</v>
      </c>
      <c r="X23" s="13"/>
      <c r="Y23" s="11" t="e">
        <f t="shared" si="23"/>
        <v>#N/A</v>
      </c>
      <c r="Z23" s="13"/>
      <c r="AA23" s="11" t="e">
        <f t="shared" si="24"/>
        <v>#N/A</v>
      </c>
      <c r="AB23" s="65" t="e">
        <f t="shared" si="25"/>
        <v>#DIV/0!</v>
      </c>
    </row>
    <row r="24" spans="1:29" ht="30" hidden="1" customHeight="1" thickBot="1" x14ac:dyDescent="0.25">
      <c r="A24" s="4" t="e">
        <f ca="1">RANK(AB24,AB$5:OFFSET(AB$5,0,0,COUNTA(B$5:B$27)),1)</f>
        <v>#DIV/0!</v>
      </c>
      <c r="B24" s="66"/>
      <c r="C24" s="67"/>
      <c r="D24" s="9"/>
      <c r="E24" s="10" t="e">
        <f t="shared" si="13"/>
        <v>#N/A</v>
      </c>
      <c r="F24" s="9"/>
      <c r="G24" s="11" t="e">
        <f t="shared" si="14"/>
        <v>#N/A</v>
      </c>
      <c r="H24" s="13"/>
      <c r="I24" s="11" t="e">
        <f t="shared" si="15"/>
        <v>#N/A</v>
      </c>
      <c r="J24" s="13"/>
      <c r="K24" s="11" t="e">
        <f t="shared" si="16"/>
        <v>#N/A</v>
      </c>
      <c r="L24" s="13"/>
      <c r="M24" s="11" t="e">
        <f t="shared" si="17"/>
        <v>#N/A</v>
      </c>
      <c r="N24" s="9"/>
      <c r="O24" s="11" t="e">
        <f t="shared" si="18"/>
        <v>#N/A</v>
      </c>
      <c r="P24" s="13"/>
      <c r="Q24" s="11" t="e">
        <f t="shared" si="19"/>
        <v>#N/A</v>
      </c>
      <c r="R24" s="13"/>
      <c r="S24" s="11" t="e">
        <f t="shared" si="20"/>
        <v>#N/A</v>
      </c>
      <c r="T24" s="13"/>
      <c r="U24" s="11" t="e">
        <f t="shared" si="21"/>
        <v>#N/A</v>
      </c>
      <c r="V24" s="9"/>
      <c r="W24" s="11" t="e">
        <f t="shared" si="22"/>
        <v>#N/A</v>
      </c>
      <c r="X24" s="13"/>
      <c r="Y24" s="11" t="e">
        <f t="shared" si="23"/>
        <v>#N/A</v>
      </c>
      <c r="Z24" s="13"/>
      <c r="AA24" s="11" t="e">
        <f t="shared" si="24"/>
        <v>#N/A</v>
      </c>
      <c r="AB24" s="65" t="e">
        <f t="shared" si="25"/>
        <v>#DIV/0!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13"/>
        <v>#N/A</v>
      </c>
      <c r="F25" s="9"/>
      <c r="G25" s="11" t="e">
        <f t="shared" si="14"/>
        <v>#N/A</v>
      </c>
      <c r="H25" s="13"/>
      <c r="I25" s="11" t="e">
        <f t="shared" si="15"/>
        <v>#N/A</v>
      </c>
      <c r="J25" s="13"/>
      <c r="K25" s="11" t="e">
        <f t="shared" si="16"/>
        <v>#N/A</v>
      </c>
      <c r="L25" s="13"/>
      <c r="M25" s="11" t="e">
        <f t="shared" si="17"/>
        <v>#N/A</v>
      </c>
      <c r="N25" s="9"/>
      <c r="O25" s="11" t="e">
        <f t="shared" si="18"/>
        <v>#N/A</v>
      </c>
      <c r="P25" s="13"/>
      <c r="Q25" s="11" t="e">
        <f t="shared" si="19"/>
        <v>#N/A</v>
      </c>
      <c r="R25" s="13"/>
      <c r="S25" s="11" t="e">
        <f t="shared" si="20"/>
        <v>#N/A</v>
      </c>
      <c r="T25" s="13"/>
      <c r="U25" s="11" t="e">
        <f t="shared" si="21"/>
        <v>#N/A</v>
      </c>
      <c r="V25" s="9"/>
      <c r="W25" s="11" t="e">
        <f t="shared" si="22"/>
        <v>#N/A</v>
      </c>
      <c r="X25" s="13"/>
      <c r="Y25" s="11" t="e">
        <f t="shared" si="23"/>
        <v>#N/A</v>
      </c>
      <c r="Z25" s="13"/>
      <c r="AA25" s="11" t="e">
        <f t="shared" si="24"/>
        <v>#N/A</v>
      </c>
      <c r="AB25" s="65" t="e">
        <f t="shared" si="25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13"/>
        <v>#N/A</v>
      </c>
      <c r="F26" s="9"/>
      <c r="G26" s="11" t="e">
        <f t="shared" si="14"/>
        <v>#N/A</v>
      </c>
      <c r="H26" s="13"/>
      <c r="I26" s="11" t="e">
        <f t="shared" si="15"/>
        <v>#N/A</v>
      </c>
      <c r="J26" s="13"/>
      <c r="K26" s="11" t="e">
        <f t="shared" si="16"/>
        <v>#N/A</v>
      </c>
      <c r="L26" s="13"/>
      <c r="M26" s="11" t="e">
        <f t="shared" si="17"/>
        <v>#N/A</v>
      </c>
      <c r="N26" s="9"/>
      <c r="O26" s="11" t="e">
        <f t="shared" si="18"/>
        <v>#N/A</v>
      </c>
      <c r="P26" s="13"/>
      <c r="Q26" s="11" t="e">
        <f t="shared" si="19"/>
        <v>#N/A</v>
      </c>
      <c r="R26" s="13"/>
      <c r="S26" s="11" t="e">
        <f t="shared" si="20"/>
        <v>#N/A</v>
      </c>
      <c r="T26" s="13"/>
      <c r="U26" s="11" t="e">
        <f t="shared" si="21"/>
        <v>#N/A</v>
      </c>
      <c r="V26" s="9"/>
      <c r="W26" s="11" t="e">
        <f t="shared" si="22"/>
        <v>#N/A</v>
      </c>
      <c r="X26" s="13"/>
      <c r="Y26" s="11" t="e">
        <f t="shared" si="23"/>
        <v>#N/A</v>
      </c>
      <c r="Z26" s="13"/>
      <c r="AA26" s="11" t="e">
        <f t="shared" si="24"/>
        <v>#N/A</v>
      </c>
      <c r="AB26" s="65" t="e">
        <f t="shared" si="25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13"/>
        <v>#N/A</v>
      </c>
      <c r="F27" s="9"/>
      <c r="G27" s="11" t="e">
        <f t="shared" si="14"/>
        <v>#N/A</v>
      </c>
      <c r="H27" s="13"/>
      <c r="I27" s="11" t="e">
        <f t="shared" si="15"/>
        <v>#N/A</v>
      </c>
      <c r="J27" s="13"/>
      <c r="K27" s="11" t="e">
        <f t="shared" si="16"/>
        <v>#N/A</v>
      </c>
      <c r="L27" s="13"/>
      <c r="M27" s="11" t="e">
        <f t="shared" si="17"/>
        <v>#N/A</v>
      </c>
      <c r="N27" s="9"/>
      <c r="O27" s="11" t="e">
        <f t="shared" si="18"/>
        <v>#N/A</v>
      </c>
      <c r="P27" s="13"/>
      <c r="Q27" s="11" t="e">
        <f t="shared" si="19"/>
        <v>#N/A</v>
      </c>
      <c r="R27" s="13"/>
      <c r="S27" s="11" t="e">
        <f t="shared" si="20"/>
        <v>#N/A</v>
      </c>
      <c r="T27" s="13"/>
      <c r="U27" s="11" t="e">
        <f t="shared" si="21"/>
        <v>#N/A</v>
      </c>
      <c r="V27" s="9"/>
      <c r="W27" s="11" t="e">
        <f t="shared" si="22"/>
        <v>#N/A</v>
      </c>
      <c r="X27" s="13"/>
      <c r="Y27" s="11" t="e">
        <f t="shared" si="23"/>
        <v>#N/A</v>
      </c>
      <c r="Z27" s="13"/>
      <c r="AA27" s="11" t="e">
        <f t="shared" si="24"/>
        <v>#N/A</v>
      </c>
      <c r="AB27" s="65" t="e">
        <f t="shared" si="25"/>
        <v>#DIV/0!</v>
      </c>
    </row>
    <row r="28" spans="1:29" ht="30" hidden="1" customHeight="1" thickBot="1" x14ac:dyDescent="0.25">
      <c r="A28" s="4" t="e">
        <f>RANK(AB28,AB$5:AB$19,1)</f>
        <v>#DIV/0!</v>
      </c>
      <c r="B28" s="69"/>
      <c r="C28" s="70"/>
      <c r="D28" s="71"/>
      <c r="E28" s="10" t="e">
        <f t="shared" si="13"/>
        <v>#N/A</v>
      </c>
      <c r="F28" s="71"/>
      <c r="G28" s="11" t="e">
        <f t="shared" si="14"/>
        <v>#N/A</v>
      </c>
      <c r="H28" s="72"/>
      <c r="I28" s="11" t="e">
        <f t="shared" si="15"/>
        <v>#N/A</v>
      </c>
      <c r="J28" s="72"/>
      <c r="K28" s="11" t="e">
        <f t="shared" si="16"/>
        <v>#N/A</v>
      </c>
      <c r="L28" s="72"/>
      <c r="M28" s="11" t="e">
        <f t="shared" si="17"/>
        <v>#N/A</v>
      </c>
      <c r="N28" s="71"/>
      <c r="O28" s="11" t="e">
        <f t="shared" si="18"/>
        <v>#N/A</v>
      </c>
      <c r="P28" s="72"/>
      <c r="Q28" s="11" t="e">
        <f t="shared" si="19"/>
        <v>#N/A</v>
      </c>
      <c r="R28" s="72"/>
      <c r="S28" s="11" t="e">
        <f t="shared" si="20"/>
        <v>#N/A</v>
      </c>
      <c r="T28" s="72"/>
      <c r="U28" s="11" t="e">
        <f t="shared" si="21"/>
        <v>#N/A</v>
      </c>
      <c r="V28" s="71"/>
      <c r="W28" s="11" t="e">
        <f t="shared" si="22"/>
        <v>#N/A</v>
      </c>
      <c r="X28" s="72"/>
      <c r="Y28" s="11" t="e">
        <f t="shared" si="23"/>
        <v>#N/A</v>
      </c>
      <c r="Z28" s="72"/>
      <c r="AA28" s="11" t="e">
        <f t="shared" si="24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13"/>
        <v>#N/A</v>
      </c>
      <c r="F29" s="75"/>
      <c r="G29" s="76" t="e">
        <f t="shared" si="14"/>
        <v>#N/A</v>
      </c>
      <c r="H29" s="77"/>
      <c r="I29" s="76" t="e">
        <f t="shared" si="15"/>
        <v>#N/A</v>
      </c>
      <c r="J29" s="77"/>
      <c r="K29" s="76" t="e">
        <f t="shared" si="16"/>
        <v>#N/A</v>
      </c>
      <c r="L29" s="77"/>
      <c r="M29" s="76" t="e">
        <f t="shared" si="17"/>
        <v>#N/A</v>
      </c>
      <c r="N29" s="75"/>
      <c r="O29" s="76" t="e">
        <f t="shared" si="18"/>
        <v>#N/A</v>
      </c>
      <c r="P29" s="77"/>
      <c r="Q29" s="76" t="e">
        <f t="shared" si="19"/>
        <v>#N/A</v>
      </c>
      <c r="R29" s="77"/>
      <c r="S29" s="76" t="e">
        <f t="shared" si="20"/>
        <v>#N/A</v>
      </c>
      <c r="T29" s="77"/>
      <c r="U29" s="76" t="e">
        <f t="shared" si="21"/>
        <v>#N/A</v>
      </c>
      <c r="V29" s="75"/>
      <c r="W29" s="76" t="e">
        <f t="shared" si="22"/>
        <v>#N/A</v>
      </c>
      <c r="X29" s="77"/>
      <c r="Y29" s="76" t="e">
        <f t="shared" si="23"/>
        <v>#N/A</v>
      </c>
      <c r="Z29" s="77"/>
      <c r="AA29" s="76" t="e">
        <f t="shared" si="24"/>
        <v>#N/A</v>
      </c>
      <c r="AB29" s="65" t="e">
        <f>AVERAGEIF(D29:AA29,"&gt;25")</f>
        <v>#DIV/0!</v>
      </c>
    </row>
    <row r="30" spans="1:29" ht="30" customHeight="1" thickBot="1" x14ac:dyDescent="0.25">
      <c r="A30" s="106" t="s">
        <v>7</v>
      </c>
      <c r="B30" s="107"/>
      <c r="C30" s="78">
        <v>4</v>
      </c>
      <c r="D30" s="79">
        <f ca="1">AVERAGEIF(OFFSET(D5,0,0,$C30), "&gt;25")</f>
        <v>58.625</v>
      </c>
      <c r="E30" s="80" t="e">
        <f ca="1">RANK(D30,$D31:$O31,1)</f>
        <v>#DIV/0!</v>
      </c>
      <c r="F30" s="79">
        <f ca="1">AVERAGEIF(OFFSET(F5,0,0,$C30), "&gt;25")</f>
        <v>57.75</v>
      </c>
      <c r="G30" s="80" t="e">
        <f ca="1">RANK(F30,$D31:$O31,1)</f>
        <v>#DIV/0!</v>
      </c>
      <c r="H30" s="81">
        <f ca="1">AVERAGEIF(OFFSET(H5,0,0,$C30), "&gt;25")</f>
        <v>58.25</v>
      </c>
      <c r="I30" s="80" t="e">
        <f ca="1">RANK(H30,$D31:$O31,1)</f>
        <v>#DIV/0!</v>
      </c>
      <c r="J30" s="79">
        <f ca="1">AVERAGEIF(OFFSET(J5,0,0,$C30), "&gt;25")</f>
        <v>58.765000000000001</v>
      </c>
      <c r="K30" s="80" t="e">
        <f ca="1">RANK(J30,$D31:$O31,1)</f>
        <v>#DIV/0!</v>
      </c>
      <c r="L30" s="81">
        <f ca="1">AVERAGEIF(OFFSET(L5,0,0,$C30), "&gt;25")</f>
        <v>58.497500000000002</v>
      </c>
      <c r="M30" s="80" t="e">
        <f ca="1">RANK(L30,$D31:$O31,1)</f>
        <v>#DIV/0!</v>
      </c>
      <c r="N30" s="79" t="e">
        <f ca="1">AVERAGEIF(OFFSET(N5,0,0,$C30), "&gt;25")</f>
        <v>#DIV/0!</v>
      </c>
      <c r="O30" s="80" t="e">
        <f ca="1">RANK(N30,$D31:$O31,1)</f>
        <v>#DIV/0!</v>
      </c>
      <c r="P30" s="81">
        <f ca="1">AVERAGEIF(OFFSET(P5,0,0,$C30), "&gt;25")</f>
        <v>57.427500000000002</v>
      </c>
      <c r="Q30" s="80" t="e">
        <f ca="1">RANK(P30,$D31:$O31,1)</f>
        <v>#DIV/0!</v>
      </c>
      <c r="R30" s="79">
        <f ca="1">AVERAGEIF(OFFSET(R5,0,0,$C30), "&gt;25")</f>
        <v>58.875</v>
      </c>
      <c r="S30" s="80" t="e">
        <f ca="1">RANK(R30,$D31:$O31,1)</f>
        <v>#DIV/0!</v>
      </c>
      <c r="T30" s="81">
        <f ca="1">AVERAGEIF(OFFSET(T5,0,0,$C30), "&gt;25")</f>
        <v>58.064999999999998</v>
      </c>
      <c r="U30" s="80" t="e">
        <f ca="1">RANK(T30,$D31:$O31,1)</f>
        <v>#DIV/0!</v>
      </c>
      <c r="V30" s="79">
        <f ca="1">AVERAGEIF(OFFSET(V5,0,0,$C30), "&gt;25")</f>
        <v>57.475000000000001</v>
      </c>
      <c r="W30" s="80" t="e">
        <f ca="1">RANK(V30,$D31:$O31,1)</f>
        <v>#DIV/0!</v>
      </c>
      <c r="X30" s="79">
        <f ca="1">AVERAGEIF(OFFSET(X5,0,0,$C30), "&gt;25")</f>
        <v>58.564999999999998</v>
      </c>
      <c r="Y30" s="80" t="e">
        <f ca="1">RANK(X30,$D31:$O31,1)</f>
        <v>#DIV/0!</v>
      </c>
      <c r="Z30" s="79">
        <f ca="1">AVERAGEIF(OFFSET(Z5,0,0,$C30), "&gt;25")</f>
        <v>59.05</v>
      </c>
      <c r="AA30" s="80" t="e">
        <f ca="1">RANK(Z30,$D31:$O31,1)</f>
        <v>#DIV/0!</v>
      </c>
      <c r="AB30" s="82">
        <f>AVERAGEIF(AB5:AB29, "&gt;25")</f>
        <v>59.388571428571431</v>
      </c>
    </row>
    <row r="31" spans="1:29" ht="30" customHeight="1" x14ac:dyDescent="0.2">
      <c r="A31" s="8"/>
      <c r="D31" s="83">
        <f ca="1">OFFSET($D$30,0,(COLUMN()-4)*2 )</f>
        <v>58.625</v>
      </c>
      <c r="E31" s="83">
        <f t="shared" ref="E31:O31" ca="1" si="26">OFFSET($D$30,0,(COLUMN()-4)*2 )</f>
        <v>57.75</v>
      </c>
      <c r="F31" s="83">
        <f t="shared" ca="1" si="26"/>
        <v>58.25</v>
      </c>
      <c r="G31" s="83">
        <f t="shared" ca="1" si="26"/>
        <v>58.765000000000001</v>
      </c>
      <c r="H31" s="83">
        <f t="shared" ca="1" si="26"/>
        <v>58.497500000000002</v>
      </c>
      <c r="I31" s="83" t="e">
        <f t="shared" ca="1" si="26"/>
        <v>#DIV/0!</v>
      </c>
      <c r="J31" s="83">
        <f t="shared" ca="1" si="26"/>
        <v>57.427500000000002</v>
      </c>
      <c r="K31" s="83">
        <f t="shared" ca="1" si="26"/>
        <v>58.875</v>
      </c>
      <c r="L31" s="83">
        <f t="shared" ca="1" si="26"/>
        <v>58.064999999999998</v>
      </c>
      <c r="M31" s="83">
        <f t="shared" ca="1" si="26"/>
        <v>57.475000000000001</v>
      </c>
      <c r="N31" s="83">
        <f t="shared" ca="1" si="26"/>
        <v>58.564999999999998</v>
      </c>
      <c r="O31" s="83">
        <f t="shared" ca="1" si="26"/>
        <v>59.05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A5:AB11">
    <sortCondition ref="AB5:AB11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7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E21" sqref="E21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93" t="s">
        <v>18</v>
      </c>
      <c r="B1" s="93"/>
      <c r="C1" s="93"/>
      <c r="D1" s="93"/>
      <c r="E1" s="93"/>
      <c r="F1" s="93"/>
      <c r="G1" s="93"/>
      <c r="H1" s="93"/>
      <c r="I1" s="93"/>
      <c r="J1" s="93"/>
      <c r="K1" s="93"/>
      <c r="L1" s="93"/>
      <c r="M1" s="93"/>
      <c r="N1" s="93"/>
      <c r="O1" s="93"/>
      <c r="P1" s="93"/>
      <c r="Q1" s="93"/>
      <c r="R1" s="93"/>
      <c r="S1" s="93"/>
      <c r="T1" s="93"/>
      <c r="U1" s="93"/>
      <c r="V1" s="93"/>
      <c r="W1" s="93"/>
      <c r="X1" s="93"/>
      <c r="Y1" s="93"/>
      <c r="Z1" s="93"/>
      <c r="AA1" s="93"/>
      <c r="AB1" s="93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01" t="s">
        <v>0</v>
      </c>
      <c r="B3" s="103" t="s">
        <v>1</v>
      </c>
      <c r="C3" s="54"/>
      <c r="D3" s="105" t="s">
        <v>2</v>
      </c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5"/>
      <c r="P3" s="105"/>
      <c r="Q3" s="105"/>
      <c r="R3" s="105"/>
      <c r="S3" s="105"/>
      <c r="T3" s="105"/>
      <c r="U3" s="105"/>
      <c r="V3" s="105"/>
      <c r="W3" s="105"/>
      <c r="X3" s="105"/>
      <c r="Y3" s="105"/>
      <c r="Z3" s="105"/>
      <c r="AA3" s="105"/>
      <c r="AB3" s="55"/>
    </row>
    <row r="4" spans="1:29" ht="28.5" customHeight="1" thickBot="1" x14ac:dyDescent="0.25">
      <c r="A4" s="102"/>
      <c r="B4" s="104"/>
      <c r="C4" s="56" t="s">
        <v>3</v>
      </c>
      <c r="D4" s="57">
        <v>1</v>
      </c>
      <c r="E4" s="58" t="s">
        <v>4</v>
      </c>
      <c r="F4" s="57">
        <v>2</v>
      </c>
      <c r="G4" s="59" t="s">
        <v>4</v>
      </c>
      <c r="H4" s="57">
        <v>3</v>
      </c>
      <c r="I4" s="59" t="s">
        <v>4</v>
      </c>
      <c r="J4" s="57">
        <v>4</v>
      </c>
      <c r="K4" s="59" t="s">
        <v>4</v>
      </c>
      <c r="L4" s="57">
        <v>5</v>
      </c>
      <c r="M4" s="59" t="s">
        <v>5</v>
      </c>
      <c r="N4" s="57">
        <v>6</v>
      </c>
      <c r="O4" s="59" t="s">
        <v>4</v>
      </c>
      <c r="P4" s="57">
        <v>7</v>
      </c>
      <c r="Q4" s="59" t="s">
        <v>4</v>
      </c>
      <c r="R4" s="57">
        <v>8</v>
      </c>
      <c r="S4" s="59" t="s">
        <v>4</v>
      </c>
      <c r="T4" s="57">
        <v>9</v>
      </c>
      <c r="U4" s="59" t="s">
        <v>4</v>
      </c>
      <c r="V4" s="57">
        <v>10</v>
      </c>
      <c r="W4" s="59" t="s">
        <v>4</v>
      </c>
      <c r="X4" s="57">
        <v>13</v>
      </c>
      <c r="Y4" s="59" t="s">
        <v>4</v>
      </c>
      <c r="Z4" s="60">
        <v>33</v>
      </c>
      <c r="AA4" s="61" t="s">
        <v>5</v>
      </c>
      <c r="AB4" s="62" t="s">
        <v>6</v>
      </c>
    </row>
    <row r="5" spans="1:29" ht="30" customHeight="1" thickBot="1" x14ac:dyDescent="0.25">
      <c r="A5" s="4" t="e">
        <f ca="1">RANK(AB5,AB$5:OFFSET(AB$5,0,0,COUNTA(B$5:B$24)),1)</f>
        <v>#DIV/0!</v>
      </c>
      <c r="B5" s="63"/>
      <c r="C5" s="64"/>
      <c r="D5" s="5"/>
      <c r="E5" s="4" t="e">
        <f t="shared" ref="E5:E29" si="0">RANK(D5,D$5:D$29,1)</f>
        <v>#N/A</v>
      </c>
      <c r="F5" s="5"/>
      <c r="G5" s="6" t="e">
        <f t="shared" ref="G5:G29" si="1">RANK(F5,F$5:F$29,1)</f>
        <v>#N/A</v>
      </c>
      <c r="H5" s="7"/>
      <c r="I5" s="6" t="e">
        <f t="shared" ref="I5:I29" si="2">RANK(H5,H$5:H$29,1)</f>
        <v>#N/A</v>
      </c>
      <c r="J5" s="7"/>
      <c r="K5" s="6" t="e">
        <f t="shared" ref="K5:K29" si="3">RANK(J5,J$5:J$29,1)</f>
        <v>#N/A</v>
      </c>
      <c r="L5" s="7"/>
      <c r="M5" s="6" t="e">
        <f t="shared" ref="M5:M29" si="4">RANK(L5,L$5:L$29,1)</f>
        <v>#N/A</v>
      </c>
      <c r="N5" s="5"/>
      <c r="O5" s="6" t="e">
        <f t="shared" ref="O5:O29" si="5">RANK(N5,N$5:N$29,1)</f>
        <v>#N/A</v>
      </c>
      <c r="P5" s="7"/>
      <c r="Q5" s="6" t="e">
        <f t="shared" ref="Q5:Q29" si="6">RANK(P5,P$5:P$29,1)</f>
        <v>#N/A</v>
      </c>
      <c r="R5" s="7"/>
      <c r="S5" s="6" t="e">
        <f t="shared" ref="S5:S29" si="7">RANK(R5,R$5:R$29,1)</f>
        <v>#N/A</v>
      </c>
      <c r="T5" s="7"/>
      <c r="U5" s="6" t="e">
        <f t="shared" ref="U5:U29" si="8">RANK(T5,T$5:T$29,1)</f>
        <v>#N/A</v>
      </c>
      <c r="V5" s="5"/>
      <c r="W5" s="6" t="e">
        <f t="shared" ref="W5:W29" si="9">RANK(V5,V$5:V$29,1)</f>
        <v>#N/A</v>
      </c>
      <c r="X5" s="7"/>
      <c r="Y5" s="6" t="e">
        <f t="shared" ref="Y5:Y29" si="10">RANK(X5,X$5:X$29,1)</f>
        <v>#N/A</v>
      </c>
      <c r="Z5" s="7"/>
      <c r="AA5" s="6" t="e">
        <f t="shared" ref="AA5:AA29" si="11">RANK(Z5,Z$5:Z$29,1)</f>
        <v>#N/A</v>
      </c>
      <c r="AB5" s="65" t="e">
        <f t="shared" ref="AB5:AB27" si="12">AVERAGEIF(D5:AA5,"&gt;25")</f>
        <v>#DIV/0!</v>
      </c>
      <c r="AC5" s="8"/>
    </row>
    <row r="6" spans="1:29" ht="30" customHeight="1" thickBot="1" x14ac:dyDescent="0.25">
      <c r="A6" s="4" t="e">
        <f ca="1">RANK(AB6,AB$5:OFFSET(AB$5,0,0,COUNTA(B$5:B$24)),1)</f>
        <v>#DIV/0!</v>
      </c>
      <c r="B6" s="66"/>
      <c r="C6" s="67"/>
      <c r="D6" s="9"/>
      <c r="E6" s="10" t="e">
        <f t="shared" si="0"/>
        <v>#N/A</v>
      </c>
      <c r="F6" s="9"/>
      <c r="G6" s="11" t="e">
        <f t="shared" si="1"/>
        <v>#N/A</v>
      </c>
      <c r="H6" s="13"/>
      <c r="I6" s="11" t="e">
        <f t="shared" si="2"/>
        <v>#N/A</v>
      </c>
      <c r="J6" s="13"/>
      <c r="K6" s="11" t="e">
        <f t="shared" si="3"/>
        <v>#N/A</v>
      </c>
      <c r="L6" s="13"/>
      <c r="M6" s="11" t="e">
        <f t="shared" si="4"/>
        <v>#N/A</v>
      </c>
      <c r="N6" s="9"/>
      <c r="O6" s="11" t="e">
        <f t="shared" si="5"/>
        <v>#N/A</v>
      </c>
      <c r="P6" s="13"/>
      <c r="Q6" s="11" t="e">
        <f t="shared" si="6"/>
        <v>#N/A</v>
      </c>
      <c r="R6" s="13"/>
      <c r="S6" s="11" t="e">
        <f t="shared" si="7"/>
        <v>#N/A</v>
      </c>
      <c r="T6" s="13"/>
      <c r="U6" s="11" t="e">
        <f t="shared" si="8"/>
        <v>#N/A</v>
      </c>
      <c r="V6" s="9"/>
      <c r="W6" s="11" t="e">
        <f t="shared" si="9"/>
        <v>#N/A</v>
      </c>
      <c r="X6" s="13"/>
      <c r="Y6" s="11" t="e">
        <f t="shared" si="10"/>
        <v>#N/A</v>
      </c>
      <c r="Z6" s="13"/>
      <c r="AA6" s="11" t="e">
        <f t="shared" si="11"/>
        <v>#N/A</v>
      </c>
      <c r="AB6" s="65" t="e">
        <f t="shared" si="12"/>
        <v>#DIV/0!</v>
      </c>
      <c r="AC6" s="8"/>
    </row>
    <row r="7" spans="1:29" ht="30" customHeight="1" thickBot="1" x14ac:dyDescent="0.25">
      <c r="A7" s="4" t="e">
        <f ca="1">RANK(AB7,AB$5:OFFSET(AB$5,0,0,COUNTA(B$5:B$24)),1)</f>
        <v>#DIV/0!</v>
      </c>
      <c r="B7" s="66"/>
      <c r="C7" s="67"/>
      <c r="D7" s="9"/>
      <c r="E7" s="10" t="e">
        <f t="shared" si="0"/>
        <v>#N/A</v>
      </c>
      <c r="F7" s="9"/>
      <c r="G7" s="11" t="e">
        <f t="shared" si="1"/>
        <v>#N/A</v>
      </c>
      <c r="H7" s="13"/>
      <c r="I7" s="11" t="e">
        <f t="shared" si="2"/>
        <v>#N/A</v>
      </c>
      <c r="J7" s="13"/>
      <c r="K7" s="11" t="e">
        <f t="shared" si="3"/>
        <v>#N/A</v>
      </c>
      <c r="L7" s="13"/>
      <c r="M7" s="11" t="e">
        <f t="shared" si="4"/>
        <v>#N/A</v>
      </c>
      <c r="N7" s="9"/>
      <c r="O7" s="11" t="e">
        <f t="shared" si="5"/>
        <v>#N/A</v>
      </c>
      <c r="P7" s="13"/>
      <c r="Q7" s="11" t="e">
        <f t="shared" si="6"/>
        <v>#N/A</v>
      </c>
      <c r="R7" s="13"/>
      <c r="S7" s="11" t="e">
        <f t="shared" si="7"/>
        <v>#N/A</v>
      </c>
      <c r="T7" s="13"/>
      <c r="U7" s="11" t="e">
        <f t="shared" si="8"/>
        <v>#N/A</v>
      </c>
      <c r="V7" s="9"/>
      <c r="W7" s="11" t="e">
        <f t="shared" si="9"/>
        <v>#N/A</v>
      </c>
      <c r="X7" s="13"/>
      <c r="Y7" s="11" t="e">
        <f t="shared" si="10"/>
        <v>#N/A</v>
      </c>
      <c r="Z7" s="13"/>
      <c r="AA7" s="11" t="e">
        <f t="shared" si="11"/>
        <v>#N/A</v>
      </c>
      <c r="AB7" s="65" t="e">
        <f t="shared" si="12"/>
        <v>#DIV/0!</v>
      </c>
      <c r="AC7" s="8"/>
    </row>
    <row r="8" spans="1:29" ht="30" customHeight="1" thickBot="1" x14ac:dyDescent="0.25">
      <c r="A8" s="4" t="e">
        <f ca="1">RANK(AB8,AB$5:OFFSET(AB$5,0,0,COUNTA(B$5:B$24)),1)</f>
        <v>#DIV/0!</v>
      </c>
      <c r="B8" s="66"/>
      <c r="C8" s="67"/>
      <c r="D8" s="9"/>
      <c r="E8" s="10" t="e">
        <f t="shared" si="0"/>
        <v>#N/A</v>
      </c>
      <c r="F8" s="9"/>
      <c r="G8" s="11" t="e">
        <f t="shared" si="1"/>
        <v>#N/A</v>
      </c>
      <c r="H8" s="13"/>
      <c r="I8" s="11" t="e">
        <f t="shared" si="2"/>
        <v>#N/A</v>
      </c>
      <c r="J8" s="13"/>
      <c r="K8" s="11" t="e">
        <f t="shared" si="3"/>
        <v>#N/A</v>
      </c>
      <c r="L8" s="13"/>
      <c r="M8" s="11" t="e">
        <f t="shared" si="4"/>
        <v>#N/A</v>
      </c>
      <c r="N8" s="9"/>
      <c r="O8" s="11" t="e">
        <f t="shared" si="5"/>
        <v>#N/A</v>
      </c>
      <c r="P8" s="13"/>
      <c r="Q8" s="11" t="e">
        <f t="shared" si="6"/>
        <v>#N/A</v>
      </c>
      <c r="R8" s="13"/>
      <c r="S8" s="11" t="e">
        <f t="shared" si="7"/>
        <v>#N/A</v>
      </c>
      <c r="T8" s="13"/>
      <c r="U8" s="11" t="e">
        <f t="shared" si="8"/>
        <v>#N/A</v>
      </c>
      <c r="V8" s="9"/>
      <c r="W8" s="11" t="e">
        <f t="shared" si="9"/>
        <v>#N/A</v>
      </c>
      <c r="X8" s="13"/>
      <c r="Y8" s="11" t="e">
        <f t="shared" si="10"/>
        <v>#N/A</v>
      </c>
      <c r="Z8" s="13"/>
      <c r="AA8" s="11" t="e">
        <f t="shared" si="11"/>
        <v>#N/A</v>
      </c>
      <c r="AB8" s="65" t="e">
        <f t="shared" si="12"/>
        <v>#DIV/0!</v>
      </c>
      <c r="AC8" s="8"/>
    </row>
    <row r="9" spans="1:29" ht="30" customHeight="1" thickBot="1" x14ac:dyDescent="0.25">
      <c r="A9" s="4" t="e">
        <f ca="1">RANK(AB9,AB$5:OFFSET(AB$5,0,0,COUNTA(B$5:B$27)),1)</f>
        <v>#DIV/0!</v>
      </c>
      <c r="B9" s="66"/>
      <c r="C9" s="67"/>
      <c r="D9" s="9"/>
      <c r="E9" s="10" t="e">
        <f t="shared" si="0"/>
        <v>#N/A</v>
      </c>
      <c r="F9" s="9"/>
      <c r="G9" s="11" t="e">
        <f t="shared" si="1"/>
        <v>#N/A</v>
      </c>
      <c r="H9" s="13"/>
      <c r="I9" s="11" t="e">
        <f t="shared" si="2"/>
        <v>#N/A</v>
      </c>
      <c r="J9" s="13"/>
      <c r="K9" s="11" t="e">
        <f t="shared" si="3"/>
        <v>#N/A</v>
      </c>
      <c r="L9" s="13"/>
      <c r="M9" s="11" t="e">
        <f t="shared" si="4"/>
        <v>#N/A</v>
      </c>
      <c r="N9" s="9"/>
      <c r="O9" s="11" t="e">
        <f t="shared" si="5"/>
        <v>#N/A</v>
      </c>
      <c r="P9" s="13"/>
      <c r="Q9" s="11" t="e">
        <f t="shared" si="6"/>
        <v>#N/A</v>
      </c>
      <c r="R9" s="13"/>
      <c r="S9" s="11" t="e">
        <f t="shared" si="7"/>
        <v>#N/A</v>
      </c>
      <c r="T9" s="13"/>
      <c r="U9" s="11" t="e">
        <f t="shared" si="8"/>
        <v>#N/A</v>
      </c>
      <c r="V9" s="9"/>
      <c r="W9" s="11" t="e">
        <f t="shared" si="9"/>
        <v>#N/A</v>
      </c>
      <c r="X9" s="13"/>
      <c r="Y9" s="11" t="e">
        <f t="shared" si="10"/>
        <v>#N/A</v>
      </c>
      <c r="Z9" s="13"/>
      <c r="AA9" s="11" t="e">
        <f t="shared" si="11"/>
        <v>#N/A</v>
      </c>
      <c r="AB9" s="65" t="e">
        <f t="shared" si="12"/>
        <v>#DIV/0!</v>
      </c>
      <c r="AC9" s="8"/>
    </row>
    <row r="10" spans="1:29" ht="30" customHeight="1" thickBot="1" x14ac:dyDescent="0.25">
      <c r="A10" s="4" t="e">
        <f ca="1">RANK(AB10,AB$5:OFFSET(AB$5,0,0,COUNTA(B$5:B$24)),1)</f>
        <v>#DIV/0!</v>
      </c>
      <c r="B10" s="66"/>
      <c r="C10" s="67"/>
      <c r="D10" s="9"/>
      <c r="E10" s="10" t="e">
        <f t="shared" si="0"/>
        <v>#N/A</v>
      </c>
      <c r="F10" s="9"/>
      <c r="G10" s="11" t="e">
        <f t="shared" si="1"/>
        <v>#N/A</v>
      </c>
      <c r="H10" s="13"/>
      <c r="I10" s="11" t="e">
        <f t="shared" si="2"/>
        <v>#N/A</v>
      </c>
      <c r="J10" s="13"/>
      <c r="K10" s="11" t="e">
        <f t="shared" si="3"/>
        <v>#N/A</v>
      </c>
      <c r="L10" s="13"/>
      <c r="M10" s="11" t="e">
        <f t="shared" si="4"/>
        <v>#N/A</v>
      </c>
      <c r="N10" s="9"/>
      <c r="O10" s="11" t="e">
        <f t="shared" si="5"/>
        <v>#N/A</v>
      </c>
      <c r="P10" s="13"/>
      <c r="Q10" s="11" t="e">
        <f t="shared" si="6"/>
        <v>#N/A</v>
      </c>
      <c r="R10" s="13"/>
      <c r="S10" s="11" t="e">
        <f t="shared" si="7"/>
        <v>#N/A</v>
      </c>
      <c r="T10" s="13"/>
      <c r="U10" s="11" t="e">
        <f t="shared" si="8"/>
        <v>#N/A</v>
      </c>
      <c r="V10" s="9"/>
      <c r="W10" s="11" t="e">
        <f t="shared" si="9"/>
        <v>#N/A</v>
      </c>
      <c r="X10" s="13"/>
      <c r="Y10" s="11" t="e">
        <f t="shared" si="10"/>
        <v>#N/A</v>
      </c>
      <c r="Z10" s="13"/>
      <c r="AA10" s="11" t="e">
        <f t="shared" si="11"/>
        <v>#N/A</v>
      </c>
      <c r="AB10" s="65" t="e">
        <f t="shared" si="12"/>
        <v>#DIV/0!</v>
      </c>
      <c r="AC10" s="8"/>
    </row>
    <row r="11" spans="1:29" ht="30" customHeight="1" thickBot="1" x14ac:dyDescent="0.25">
      <c r="A11" s="4" t="e">
        <f ca="1">RANK(AB11,AB$5:OFFSET(AB$5,0,0,COUNTA(B$5:B$24)),1)</f>
        <v>#DIV/0!</v>
      </c>
      <c r="B11" s="66"/>
      <c r="C11" s="67"/>
      <c r="D11" s="9"/>
      <c r="E11" s="10" t="e">
        <f t="shared" si="0"/>
        <v>#N/A</v>
      </c>
      <c r="F11" s="9"/>
      <c r="G11" s="11" t="e">
        <f t="shared" si="1"/>
        <v>#N/A</v>
      </c>
      <c r="H11" s="13"/>
      <c r="I11" s="11" t="e">
        <f t="shared" si="2"/>
        <v>#N/A</v>
      </c>
      <c r="J11" s="13"/>
      <c r="K11" s="11" t="e">
        <f t="shared" si="3"/>
        <v>#N/A</v>
      </c>
      <c r="L11" s="13"/>
      <c r="M11" s="11" t="e">
        <f t="shared" si="4"/>
        <v>#N/A</v>
      </c>
      <c r="N11" s="9"/>
      <c r="O11" s="11" t="e">
        <f t="shared" si="5"/>
        <v>#N/A</v>
      </c>
      <c r="P11" s="13"/>
      <c r="Q11" s="11" t="e">
        <f t="shared" si="6"/>
        <v>#N/A</v>
      </c>
      <c r="R11" s="13"/>
      <c r="S11" s="11" t="e">
        <f t="shared" si="7"/>
        <v>#N/A</v>
      </c>
      <c r="T11" s="13"/>
      <c r="U11" s="11" t="e">
        <f t="shared" si="8"/>
        <v>#N/A</v>
      </c>
      <c r="V11" s="9"/>
      <c r="W11" s="11" t="e">
        <f t="shared" si="9"/>
        <v>#N/A</v>
      </c>
      <c r="X11" s="13"/>
      <c r="Y11" s="11" t="e">
        <f t="shared" si="10"/>
        <v>#N/A</v>
      </c>
      <c r="Z11" s="13"/>
      <c r="AA11" s="11" t="e">
        <f t="shared" si="11"/>
        <v>#N/A</v>
      </c>
      <c r="AB11" s="65" t="e">
        <f t="shared" si="12"/>
        <v>#DIV/0!</v>
      </c>
      <c r="AC11" s="8"/>
    </row>
    <row r="12" spans="1:29" ht="30" customHeight="1" thickBot="1" x14ac:dyDescent="0.25">
      <c r="A12" s="4" t="e">
        <f ca="1">RANK(AB12,AB$5:OFFSET(AB$5,0,0,COUNTA(B$5:B$27)),1)</f>
        <v>#DIV/0!</v>
      </c>
      <c r="B12" s="66"/>
      <c r="C12" s="67"/>
      <c r="D12" s="9"/>
      <c r="E12" s="10" t="e">
        <f t="shared" si="0"/>
        <v>#N/A</v>
      </c>
      <c r="F12" s="9"/>
      <c r="G12" s="11" t="e">
        <f t="shared" si="1"/>
        <v>#N/A</v>
      </c>
      <c r="H12" s="13"/>
      <c r="I12" s="11" t="e">
        <f t="shared" si="2"/>
        <v>#N/A</v>
      </c>
      <c r="J12" s="13"/>
      <c r="K12" s="11" t="e">
        <f t="shared" si="3"/>
        <v>#N/A</v>
      </c>
      <c r="L12" s="13"/>
      <c r="M12" s="11" t="e">
        <f t="shared" si="4"/>
        <v>#N/A</v>
      </c>
      <c r="N12" s="9"/>
      <c r="O12" s="11" t="e">
        <f t="shared" si="5"/>
        <v>#N/A</v>
      </c>
      <c r="P12" s="13"/>
      <c r="Q12" s="11" t="e">
        <f t="shared" si="6"/>
        <v>#N/A</v>
      </c>
      <c r="R12" s="13"/>
      <c r="S12" s="11" t="e">
        <f t="shared" si="7"/>
        <v>#N/A</v>
      </c>
      <c r="T12" s="13"/>
      <c r="U12" s="11" t="e">
        <f t="shared" si="8"/>
        <v>#N/A</v>
      </c>
      <c r="V12" s="9"/>
      <c r="W12" s="11" t="e">
        <f t="shared" si="9"/>
        <v>#N/A</v>
      </c>
      <c r="X12" s="13"/>
      <c r="Y12" s="11" t="e">
        <f t="shared" si="10"/>
        <v>#N/A</v>
      </c>
      <c r="Z12" s="13"/>
      <c r="AA12" s="11" t="e">
        <f t="shared" si="11"/>
        <v>#N/A</v>
      </c>
      <c r="AB12" s="65" t="e">
        <f t="shared" si="12"/>
        <v>#DIV/0!</v>
      </c>
      <c r="AC12" s="8"/>
    </row>
    <row r="13" spans="1:29" ht="30" customHeight="1" thickBot="1" x14ac:dyDescent="0.25">
      <c r="A13" s="4" t="e">
        <f ca="1">RANK(AB13,AB$5:OFFSET(AB$5,0,0,COUNTA(B$5:B$24)),1)</f>
        <v>#DIV/0!</v>
      </c>
      <c r="B13" s="66"/>
      <c r="C13" s="67"/>
      <c r="D13" s="9"/>
      <c r="E13" s="10" t="e">
        <f t="shared" si="0"/>
        <v>#N/A</v>
      </c>
      <c r="F13" s="9"/>
      <c r="G13" s="11" t="e">
        <f t="shared" si="1"/>
        <v>#N/A</v>
      </c>
      <c r="H13" s="13"/>
      <c r="I13" s="11" t="e">
        <f t="shared" si="2"/>
        <v>#N/A</v>
      </c>
      <c r="J13" s="13"/>
      <c r="K13" s="11" t="e">
        <f t="shared" si="3"/>
        <v>#N/A</v>
      </c>
      <c r="L13" s="13"/>
      <c r="M13" s="11" t="e">
        <f t="shared" si="4"/>
        <v>#N/A</v>
      </c>
      <c r="N13" s="9"/>
      <c r="O13" s="11" t="e">
        <f t="shared" si="5"/>
        <v>#N/A</v>
      </c>
      <c r="P13" s="13"/>
      <c r="Q13" s="11" t="e">
        <f t="shared" si="6"/>
        <v>#N/A</v>
      </c>
      <c r="R13" s="13"/>
      <c r="S13" s="11" t="e">
        <f t="shared" si="7"/>
        <v>#N/A</v>
      </c>
      <c r="T13" s="13"/>
      <c r="U13" s="11" t="e">
        <f t="shared" si="8"/>
        <v>#N/A</v>
      </c>
      <c r="V13" s="9"/>
      <c r="W13" s="11" t="e">
        <f t="shared" si="9"/>
        <v>#N/A</v>
      </c>
      <c r="X13" s="13"/>
      <c r="Y13" s="11" t="e">
        <f t="shared" si="10"/>
        <v>#N/A</v>
      </c>
      <c r="Z13" s="13"/>
      <c r="AA13" s="11" t="e">
        <f t="shared" si="11"/>
        <v>#N/A</v>
      </c>
      <c r="AB13" s="65" t="e">
        <f t="shared" si="12"/>
        <v>#DIV/0!</v>
      </c>
      <c r="AC13" s="8"/>
    </row>
    <row r="14" spans="1:29" ht="30" customHeight="1" thickBot="1" x14ac:dyDescent="0.25">
      <c r="A14" s="4" t="e">
        <f ca="1">RANK(AB14,AB$5:OFFSET(AB$5,0,0,COUNTA(B$5:B$24)),1)</f>
        <v>#DIV/0!</v>
      </c>
      <c r="B14" s="66"/>
      <c r="C14" s="67"/>
      <c r="D14" s="9"/>
      <c r="E14" s="10" t="e">
        <f t="shared" si="0"/>
        <v>#N/A</v>
      </c>
      <c r="F14" s="9"/>
      <c r="G14" s="11" t="e">
        <f t="shared" si="1"/>
        <v>#N/A</v>
      </c>
      <c r="H14" s="13"/>
      <c r="I14" s="11" t="e">
        <f t="shared" si="2"/>
        <v>#N/A</v>
      </c>
      <c r="J14" s="13"/>
      <c r="K14" s="11" t="e">
        <f t="shared" si="3"/>
        <v>#N/A</v>
      </c>
      <c r="L14" s="13"/>
      <c r="M14" s="11" t="e">
        <f t="shared" si="4"/>
        <v>#N/A</v>
      </c>
      <c r="N14" s="9"/>
      <c r="O14" s="11" t="e">
        <f t="shared" si="5"/>
        <v>#N/A</v>
      </c>
      <c r="P14" s="13"/>
      <c r="Q14" s="11" t="e">
        <f t="shared" si="6"/>
        <v>#N/A</v>
      </c>
      <c r="R14" s="13"/>
      <c r="S14" s="11" t="e">
        <f t="shared" si="7"/>
        <v>#N/A</v>
      </c>
      <c r="T14" s="13"/>
      <c r="U14" s="11" t="e">
        <f t="shared" si="8"/>
        <v>#N/A</v>
      </c>
      <c r="V14" s="9"/>
      <c r="W14" s="11" t="e">
        <f t="shared" si="9"/>
        <v>#N/A</v>
      </c>
      <c r="X14" s="13"/>
      <c r="Y14" s="11" t="e">
        <f t="shared" si="10"/>
        <v>#N/A</v>
      </c>
      <c r="Z14" s="13"/>
      <c r="AA14" s="11" t="e">
        <f t="shared" si="11"/>
        <v>#N/A</v>
      </c>
      <c r="AB14" s="65" t="e">
        <f t="shared" si="12"/>
        <v>#DIV/0!</v>
      </c>
      <c r="AC14" s="8"/>
    </row>
    <row r="15" spans="1:29" ht="30" customHeight="1" thickBot="1" x14ac:dyDescent="0.25">
      <c r="A15" s="4" t="e">
        <f ca="1">RANK(AB15,AB$5:OFFSET(AB$5,0,0,COUNTA(B$5:B$24)),1)</f>
        <v>#DIV/0!</v>
      </c>
      <c r="B15" s="66"/>
      <c r="C15" s="67"/>
      <c r="D15" s="9"/>
      <c r="E15" s="10" t="e">
        <f t="shared" si="0"/>
        <v>#N/A</v>
      </c>
      <c r="F15" s="9"/>
      <c r="G15" s="11" t="e">
        <f t="shared" si="1"/>
        <v>#N/A</v>
      </c>
      <c r="H15" s="13"/>
      <c r="I15" s="11" t="e">
        <f t="shared" si="2"/>
        <v>#N/A</v>
      </c>
      <c r="J15" s="13"/>
      <c r="K15" s="11" t="e">
        <f t="shared" si="3"/>
        <v>#N/A</v>
      </c>
      <c r="L15" s="13"/>
      <c r="M15" s="11" t="e">
        <f t="shared" si="4"/>
        <v>#N/A</v>
      </c>
      <c r="N15" s="9"/>
      <c r="O15" s="11" t="e">
        <f t="shared" si="5"/>
        <v>#N/A</v>
      </c>
      <c r="P15" s="13"/>
      <c r="Q15" s="11" t="e">
        <f t="shared" si="6"/>
        <v>#N/A</v>
      </c>
      <c r="R15" s="13"/>
      <c r="S15" s="11" t="e">
        <f t="shared" si="7"/>
        <v>#N/A</v>
      </c>
      <c r="T15" s="13"/>
      <c r="U15" s="11" t="e">
        <f t="shared" si="8"/>
        <v>#N/A</v>
      </c>
      <c r="V15" s="9"/>
      <c r="W15" s="11" t="e">
        <f t="shared" si="9"/>
        <v>#N/A</v>
      </c>
      <c r="X15" s="13"/>
      <c r="Y15" s="11" t="e">
        <f t="shared" si="10"/>
        <v>#N/A</v>
      </c>
      <c r="Z15" s="13"/>
      <c r="AA15" s="11" t="e">
        <f t="shared" si="11"/>
        <v>#N/A</v>
      </c>
      <c r="AB15" s="65" t="e">
        <f t="shared" si="12"/>
        <v>#DIV/0!</v>
      </c>
      <c r="AC15" s="8"/>
    </row>
    <row r="16" spans="1:29" ht="30" customHeight="1" thickBot="1" x14ac:dyDescent="0.25">
      <c r="A16" s="4" t="e">
        <f ca="1">RANK(AB16,AB$5:OFFSET(AB$5,0,0,COUNTA(B$5:B$24)),1)</f>
        <v>#DIV/0!</v>
      </c>
      <c r="B16" s="66"/>
      <c r="C16" s="67"/>
      <c r="D16" s="9"/>
      <c r="E16" s="10" t="e">
        <f t="shared" si="0"/>
        <v>#N/A</v>
      </c>
      <c r="F16" s="9"/>
      <c r="G16" s="11" t="e">
        <f t="shared" si="1"/>
        <v>#N/A</v>
      </c>
      <c r="H16" s="13"/>
      <c r="I16" s="11" t="e">
        <f t="shared" si="2"/>
        <v>#N/A</v>
      </c>
      <c r="J16" s="13"/>
      <c r="K16" s="11" t="e">
        <f t="shared" si="3"/>
        <v>#N/A</v>
      </c>
      <c r="L16" s="13"/>
      <c r="M16" s="11" t="e">
        <f t="shared" si="4"/>
        <v>#N/A</v>
      </c>
      <c r="N16" s="9"/>
      <c r="O16" s="11" t="e">
        <f t="shared" si="5"/>
        <v>#N/A</v>
      </c>
      <c r="P16" s="13"/>
      <c r="Q16" s="11" t="e">
        <f t="shared" si="6"/>
        <v>#N/A</v>
      </c>
      <c r="R16" s="13"/>
      <c r="S16" s="11" t="e">
        <f t="shared" si="7"/>
        <v>#N/A</v>
      </c>
      <c r="T16" s="13"/>
      <c r="U16" s="11" t="e">
        <f t="shared" si="8"/>
        <v>#N/A</v>
      </c>
      <c r="V16" s="9"/>
      <c r="W16" s="11" t="e">
        <f t="shared" si="9"/>
        <v>#N/A</v>
      </c>
      <c r="X16" s="13"/>
      <c r="Y16" s="11" t="e">
        <f t="shared" si="10"/>
        <v>#N/A</v>
      </c>
      <c r="Z16" s="13"/>
      <c r="AA16" s="11" t="e">
        <f t="shared" si="11"/>
        <v>#N/A</v>
      </c>
      <c r="AB16" s="65" t="e">
        <f t="shared" si="12"/>
        <v>#DIV/0!</v>
      </c>
      <c r="AC16" s="8"/>
    </row>
    <row r="17" spans="1:29" ht="30" customHeight="1" thickBot="1" x14ac:dyDescent="0.25">
      <c r="A17" s="4" t="e">
        <f ca="1">RANK(AB17,AB$5:OFFSET(AB$5,0,0,COUNTA(B$5:B$24)),1)</f>
        <v>#DIV/0!</v>
      </c>
      <c r="B17" s="66"/>
      <c r="C17" s="67"/>
      <c r="D17" s="9"/>
      <c r="E17" s="10" t="e">
        <f t="shared" si="0"/>
        <v>#N/A</v>
      </c>
      <c r="F17" s="9"/>
      <c r="G17" s="11" t="e">
        <f t="shared" si="1"/>
        <v>#N/A</v>
      </c>
      <c r="H17" s="13"/>
      <c r="I17" s="11" t="e">
        <f t="shared" si="2"/>
        <v>#N/A</v>
      </c>
      <c r="J17" s="13"/>
      <c r="K17" s="11" t="e">
        <f t="shared" si="3"/>
        <v>#N/A</v>
      </c>
      <c r="L17" s="13"/>
      <c r="M17" s="11" t="e">
        <f t="shared" si="4"/>
        <v>#N/A</v>
      </c>
      <c r="N17" s="9"/>
      <c r="O17" s="11" t="e">
        <f t="shared" si="5"/>
        <v>#N/A</v>
      </c>
      <c r="P17" s="13"/>
      <c r="Q17" s="11" t="e">
        <f t="shared" si="6"/>
        <v>#N/A</v>
      </c>
      <c r="R17" s="13"/>
      <c r="S17" s="11" t="e">
        <f t="shared" si="7"/>
        <v>#N/A</v>
      </c>
      <c r="T17" s="13"/>
      <c r="U17" s="11" t="e">
        <f t="shared" si="8"/>
        <v>#N/A</v>
      </c>
      <c r="V17" s="9"/>
      <c r="W17" s="11" t="e">
        <f t="shared" si="9"/>
        <v>#N/A</v>
      </c>
      <c r="X17" s="13"/>
      <c r="Y17" s="11" t="e">
        <f t="shared" si="10"/>
        <v>#N/A</v>
      </c>
      <c r="Z17" s="13"/>
      <c r="AA17" s="11" t="e">
        <f t="shared" si="11"/>
        <v>#N/A</v>
      </c>
      <c r="AB17" s="65" t="e">
        <f t="shared" si="12"/>
        <v>#DIV/0!</v>
      </c>
      <c r="AC17" s="8"/>
    </row>
    <row r="18" spans="1:29" ht="30" customHeight="1" thickBot="1" x14ac:dyDescent="0.25">
      <c r="A18" s="4" t="e">
        <f ca="1">RANK(AB18,AB$5:OFFSET(AB$5,0,0,COUNTA(B$5:B$24)),1)</f>
        <v>#DIV/0!</v>
      </c>
      <c r="B18" s="66"/>
      <c r="C18" s="67"/>
      <c r="D18" s="9"/>
      <c r="E18" s="10" t="e">
        <f t="shared" si="0"/>
        <v>#N/A</v>
      </c>
      <c r="F18" s="9"/>
      <c r="G18" s="11" t="e">
        <f t="shared" si="1"/>
        <v>#N/A</v>
      </c>
      <c r="H18" s="13"/>
      <c r="I18" s="11" t="e">
        <f t="shared" si="2"/>
        <v>#N/A</v>
      </c>
      <c r="J18" s="13"/>
      <c r="K18" s="11" t="e">
        <f t="shared" si="3"/>
        <v>#N/A</v>
      </c>
      <c r="L18" s="13"/>
      <c r="M18" s="11" t="e">
        <f t="shared" si="4"/>
        <v>#N/A</v>
      </c>
      <c r="N18" s="9"/>
      <c r="O18" s="11" t="e">
        <f t="shared" si="5"/>
        <v>#N/A</v>
      </c>
      <c r="P18" s="13"/>
      <c r="Q18" s="11" t="e">
        <f t="shared" si="6"/>
        <v>#N/A</v>
      </c>
      <c r="R18" s="13"/>
      <c r="S18" s="11" t="e">
        <f t="shared" si="7"/>
        <v>#N/A</v>
      </c>
      <c r="T18" s="13"/>
      <c r="U18" s="11" t="e">
        <f t="shared" si="8"/>
        <v>#N/A</v>
      </c>
      <c r="V18" s="9"/>
      <c r="W18" s="11" t="e">
        <f t="shared" si="9"/>
        <v>#N/A</v>
      </c>
      <c r="X18" s="13"/>
      <c r="Y18" s="11" t="e">
        <f t="shared" si="10"/>
        <v>#N/A</v>
      </c>
      <c r="Z18" s="13"/>
      <c r="AA18" s="11" t="e">
        <f t="shared" si="11"/>
        <v>#N/A</v>
      </c>
      <c r="AB18" s="65" t="e">
        <f t="shared" si="12"/>
        <v>#DIV/0!</v>
      </c>
      <c r="AC18" s="8"/>
    </row>
    <row r="19" spans="1:29" ht="30" customHeight="1" thickBot="1" x14ac:dyDescent="0.25">
      <c r="A19" s="4" t="e">
        <f ca="1">RANK(AB19,AB$5:OFFSET(AB$5,0,0,COUNTA(B$5:B$27)),1)</f>
        <v>#DIV/0!</v>
      </c>
      <c r="B19" s="66"/>
      <c r="C19" s="67"/>
      <c r="D19" s="9"/>
      <c r="E19" s="10" t="e">
        <f t="shared" si="0"/>
        <v>#N/A</v>
      </c>
      <c r="F19" s="9"/>
      <c r="G19" s="11" t="e">
        <f t="shared" si="1"/>
        <v>#N/A</v>
      </c>
      <c r="H19" s="13"/>
      <c r="I19" s="11" t="e">
        <f t="shared" si="2"/>
        <v>#N/A</v>
      </c>
      <c r="J19" s="13"/>
      <c r="K19" s="11" t="e">
        <f t="shared" si="3"/>
        <v>#N/A</v>
      </c>
      <c r="L19" s="13"/>
      <c r="M19" s="11" t="e">
        <f t="shared" si="4"/>
        <v>#N/A</v>
      </c>
      <c r="N19" s="9"/>
      <c r="O19" s="11" t="e">
        <f t="shared" si="5"/>
        <v>#N/A</v>
      </c>
      <c r="P19" s="13"/>
      <c r="Q19" s="11" t="e">
        <f t="shared" si="6"/>
        <v>#N/A</v>
      </c>
      <c r="R19" s="13"/>
      <c r="S19" s="11" t="e">
        <f t="shared" si="7"/>
        <v>#N/A</v>
      </c>
      <c r="T19" s="13"/>
      <c r="U19" s="11" t="e">
        <f t="shared" si="8"/>
        <v>#N/A</v>
      </c>
      <c r="V19" s="9"/>
      <c r="W19" s="11" t="e">
        <f t="shared" si="9"/>
        <v>#N/A</v>
      </c>
      <c r="X19" s="13"/>
      <c r="Y19" s="11" t="e">
        <f t="shared" si="10"/>
        <v>#N/A</v>
      </c>
      <c r="Z19" s="13"/>
      <c r="AA19" s="11" t="e">
        <f t="shared" si="11"/>
        <v>#N/A</v>
      </c>
      <c r="AB19" s="65" t="e">
        <f t="shared" si="12"/>
        <v>#DIV/0!</v>
      </c>
      <c r="AC19" s="8"/>
    </row>
    <row r="20" spans="1:29" ht="30" customHeight="1" thickBot="1" x14ac:dyDescent="0.25">
      <c r="A20" s="4" t="e">
        <f ca="1">RANK(AB20,AB$5:OFFSET(AB$5,0,0,COUNTA(B$5:B$24)),1)</f>
        <v>#DIV/0!</v>
      </c>
      <c r="B20" s="66"/>
      <c r="C20" s="68"/>
      <c r="D20" s="9"/>
      <c r="E20" s="10" t="e">
        <f t="shared" si="0"/>
        <v>#N/A</v>
      </c>
      <c r="F20" s="9"/>
      <c r="G20" s="11" t="e">
        <f t="shared" si="1"/>
        <v>#N/A</v>
      </c>
      <c r="H20" s="13"/>
      <c r="I20" s="11" t="e">
        <f t="shared" si="2"/>
        <v>#N/A</v>
      </c>
      <c r="J20" s="13"/>
      <c r="K20" s="11" t="e">
        <f t="shared" si="3"/>
        <v>#N/A</v>
      </c>
      <c r="L20" s="13"/>
      <c r="M20" s="11" t="e">
        <f t="shared" si="4"/>
        <v>#N/A</v>
      </c>
      <c r="N20" s="9"/>
      <c r="O20" s="11" t="e">
        <f t="shared" si="5"/>
        <v>#N/A</v>
      </c>
      <c r="P20" s="13"/>
      <c r="Q20" s="11" t="e">
        <f t="shared" si="6"/>
        <v>#N/A</v>
      </c>
      <c r="R20" s="13"/>
      <c r="S20" s="11" t="e">
        <f t="shared" si="7"/>
        <v>#N/A</v>
      </c>
      <c r="T20" s="13"/>
      <c r="U20" s="11" t="e">
        <f t="shared" si="8"/>
        <v>#N/A</v>
      </c>
      <c r="V20" s="9"/>
      <c r="W20" s="11" t="e">
        <f t="shared" si="9"/>
        <v>#N/A</v>
      </c>
      <c r="X20" s="13"/>
      <c r="Y20" s="11" t="e">
        <f t="shared" si="10"/>
        <v>#N/A</v>
      </c>
      <c r="Z20" s="13"/>
      <c r="AA20" s="11" t="e">
        <f t="shared" si="11"/>
        <v>#N/A</v>
      </c>
      <c r="AB20" s="65" t="e">
        <f t="shared" si="12"/>
        <v>#DIV/0!</v>
      </c>
      <c r="AC20" s="8"/>
    </row>
    <row r="21" spans="1:29" ht="30" customHeight="1" thickBot="1" x14ac:dyDescent="0.25">
      <c r="A21" s="4" t="e">
        <f ca="1">RANK(AB21,AB$5:OFFSET(AB$5,0,0,COUNTA(B$5:B$24)),1)</f>
        <v>#DIV/0!</v>
      </c>
      <c r="B21" s="66"/>
      <c r="C21" s="68"/>
      <c r="D21" s="9"/>
      <c r="E21" s="10" t="e">
        <f t="shared" si="0"/>
        <v>#N/A</v>
      </c>
      <c r="F21" s="9"/>
      <c r="G21" s="11" t="e">
        <f t="shared" si="1"/>
        <v>#N/A</v>
      </c>
      <c r="H21" s="13"/>
      <c r="I21" s="11" t="e">
        <f t="shared" si="2"/>
        <v>#N/A</v>
      </c>
      <c r="J21" s="13"/>
      <c r="K21" s="11" t="e">
        <f t="shared" si="3"/>
        <v>#N/A</v>
      </c>
      <c r="L21" s="13"/>
      <c r="M21" s="11" t="e">
        <f t="shared" si="4"/>
        <v>#N/A</v>
      </c>
      <c r="N21" s="9"/>
      <c r="O21" s="11" t="e">
        <f t="shared" si="5"/>
        <v>#N/A</v>
      </c>
      <c r="P21" s="13"/>
      <c r="Q21" s="11" t="e">
        <f t="shared" si="6"/>
        <v>#N/A</v>
      </c>
      <c r="R21" s="13"/>
      <c r="S21" s="11" t="e">
        <f t="shared" si="7"/>
        <v>#N/A</v>
      </c>
      <c r="T21" s="13"/>
      <c r="U21" s="11" t="e">
        <f t="shared" si="8"/>
        <v>#N/A</v>
      </c>
      <c r="V21" s="9"/>
      <c r="W21" s="11" t="e">
        <f t="shared" si="9"/>
        <v>#N/A</v>
      </c>
      <c r="X21" s="13"/>
      <c r="Y21" s="11" t="e">
        <f t="shared" si="10"/>
        <v>#N/A</v>
      </c>
      <c r="Z21" s="13"/>
      <c r="AA21" s="11" t="e">
        <f t="shared" si="11"/>
        <v>#N/A</v>
      </c>
      <c r="AB21" s="65" t="e">
        <f t="shared" si="12"/>
        <v>#DIV/0!</v>
      </c>
      <c r="AC21" s="8"/>
    </row>
    <row r="22" spans="1:29" ht="30" hidden="1" customHeight="1" thickBot="1" x14ac:dyDescent="0.25">
      <c r="A22" s="4" t="e">
        <f ca="1">RANK(AB22,AB$5:OFFSET(AB$5,0,0,COUNTA(B$5:B$24)),1)</f>
        <v>#DIV/0!</v>
      </c>
      <c r="B22" s="66"/>
      <c r="C22" s="68"/>
      <c r="D22" s="9"/>
      <c r="E22" s="10" t="e">
        <f t="shared" si="0"/>
        <v>#N/A</v>
      </c>
      <c r="F22" s="9"/>
      <c r="G22" s="11" t="e">
        <f t="shared" si="1"/>
        <v>#N/A</v>
      </c>
      <c r="H22" s="13"/>
      <c r="I22" s="11" t="e">
        <f t="shared" si="2"/>
        <v>#N/A</v>
      </c>
      <c r="J22" s="13"/>
      <c r="K22" s="11" t="e">
        <f t="shared" si="3"/>
        <v>#N/A</v>
      </c>
      <c r="L22" s="13"/>
      <c r="M22" s="11" t="e">
        <f t="shared" si="4"/>
        <v>#N/A</v>
      </c>
      <c r="N22" s="9"/>
      <c r="O22" s="11" t="e">
        <f t="shared" si="5"/>
        <v>#N/A</v>
      </c>
      <c r="P22" s="13"/>
      <c r="Q22" s="11" t="e">
        <f t="shared" si="6"/>
        <v>#N/A</v>
      </c>
      <c r="R22" s="13"/>
      <c r="S22" s="11" t="e">
        <f t="shared" si="7"/>
        <v>#N/A</v>
      </c>
      <c r="T22" s="13"/>
      <c r="U22" s="11" t="e">
        <f t="shared" si="8"/>
        <v>#N/A</v>
      </c>
      <c r="V22" s="9"/>
      <c r="W22" s="11" t="e">
        <f t="shared" si="9"/>
        <v>#N/A</v>
      </c>
      <c r="X22" s="13"/>
      <c r="Y22" s="11" t="e">
        <f t="shared" si="10"/>
        <v>#N/A</v>
      </c>
      <c r="Z22" s="13"/>
      <c r="AA22" s="11" t="e">
        <f t="shared" si="11"/>
        <v>#N/A</v>
      </c>
      <c r="AB22" s="65" t="e">
        <f t="shared" si="12"/>
        <v>#DIV/0!</v>
      </c>
    </row>
    <row r="23" spans="1:29" ht="30" hidden="1" customHeight="1" thickBot="1" x14ac:dyDescent="0.25">
      <c r="A23" s="4" t="e">
        <f ca="1">RANK(AB23,AB$5:OFFSET(AB$5,0,0,COUNTA(B$5:B$24)),1)</f>
        <v>#DIV/0!</v>
      </c>
      <c r="B23" s="66"/>
      <c r="C23" s="67"/>
      <c r="D23" s="9"/>
      <c r="E23" s="10" t="e">
        <f t="shared" si="0"/>
        <v>#N/A</v>
      </c>
      <c r="F23" s="9"/>
      <c r="G23" s="11" t="e">
        <f t="shared" si="1"/>
        <v>#N/A</v>
      </c>
      <c r="H23" s="13"/>
      <c r="I23" s="11" t="e">
        <f t="shared" si="2"/>
        <v>#N/A</v>
      </c>
      <c r="J23" s="13"/>
      <c r="K23" s="11" t="e">
        <f t="shared" si="3"/>
        <v>#N/A</v>
      </c>
      <c r="L23" s="13"/>
      <c r="M23" s="11" t="e">
        <f t="shared" si="4"/>
        <v>#N/A</v>
      </c>
      <c r="N23" s="9"/>
      <c r="O23" s="11" t="e">
        <f t="shared" si="5"/>
        <v>#N/A</v>
      </c>
      <c r="P23" s="13"/>
      <c r="Q23" s="11" t="e">
        <f t="shared" si="6"/>
        <v>#N/A</v>
      </c>
      <c r="R23" s="13"/>
      <c r="S23" s="11" t="e">
        <f t="shared" si="7"/>
        <v>#N/A</v>
      </c>
      <c r="T23" s="13"/>
      <c r="U23" s="11" t="e">
        <f t="shared" si="8"/>
        <v>#N/A</v>
      </c>
      <c r="V23" s="9"/>
      <c r="W23" s="11" t="e">
        <f t="shared" si="9"/>
        <v>#N/A</v>
      </c>
      <c r="X23" s="13"/>
      <c r="Y23" s="11" t="e">
        <f t="shared" si="10"/>
        <v>#N/A</v>
      </c>
      <c r="Z23" s="13"/>
      <c r="AA23" s="11" t="e">
        <f t="shared" si="11"/>
        <v>#N/A</v>
      </c>
      <c r="AB23" s="65" t="e">
        <f t="shared" si="12"/>
        <v>#DIV/0!</v>
      </c>
    </row>
    <row r="24" spans="1:29" ht="30" hidden="1" customHeight="1" thickBot="1" x14ac:dyDescent="0.25">
      <c r="A24" s="4" t="e">
        <f ca="1">RANK(AB24,AB$5:OFFSET(AB$5,0,0,COUNTA(B$5:B$27)),1)</f>
        <v>#DIV/0!</v>
      </c>
      <c r="B24" s="66"/>
      <c r="C24" s="67"/>
      <c r="D24" s="9"/>
      <c r="E24" s="10" t="e">
        <f t="shared" si="0"/>
        <v>#N/A</v>
      </c>
      <c r="F24" s="9"/>
      <c r="G24" s="11" t="e">
        <f t="shared" si="1"/>
        <v>#N/A</v>
      </c>
      <c r="H24" s="13"/>
      <c r="I24" s="11" t="e">
        <f t="shared" si="2"/>
        <v>#N/A</v>
      </c>
      <c r="J24" s="13"/>
      <c r="K24" s="11" t="e">
        <f t="shared" si="3"/>
        <v>#N/A</v>
      </c>
      <c r="L24" s="13"/>
      <c r="M24" s="11" t="e">
        <f t="shared" si="4"/>
        <v>#N/A</v>
      </c>
      <c r="N24" s="9"/>
      <c r="O24" s="11" t="e">
        <f t="shared" si="5"/>
        <v>#N/A</v>
      </c>
      <c r="P24" s="13"/>
      <c r="Q24" s="11" t="e">
        <f t="shared" si="6"/>
        <v>#N/A</v>
      </c>
      <c r="R24" s="13"/>
      <c r="S24" s="11" t="e">
        <f t="shared" si="7"/>
        <v>#N/A</v>
      </c>
      <c r="T24" s="13"/>
      <c r="U24" s="11" t="e">
        <f t="shared" si="8"/>
        <v>#N/A</v>
      </c>
      <c r="V24" s="9"/>
      <c r="W24" s="11" t="e">
        <f t="shared" si="9"/>
        <v>#N/A</v>
      </c>
      <c r="X24" s="13"/>
      <c r="Y24" s="11" t="e">
        <f t="shared" si="10"/>
        <v>#N/A</v>
      </c>
      <c r="Z24" s="13"/>
      <c r="AA24" s="11" t="e">
        <f t="shared" si="11"/>
        <v>#N/A</v>
      </c>
      <c r="AB24" s="65" t="e">
        <f t="shared" si="12"/>
        <v>#DIV/0!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0"/>
        <v>#N/A</v>
      </c>
      <c r="F25" s="9"/>
      <c r="G25" s="11" t="e">
        <f t="shared" si="1"/>
        <v>#N/A</v>
      </c>
      <c r="H25" s="13"/>
      <c r="I25" s="11" t="e">
        <f t="shared" si="2"/>
        <v>#N/A</v>
      </c>
      <c r="J25" s="13"/>
      <c r="K25" s="11" t="e">
        <f t="shared" si="3"/>
        <v>#N/A</v>
      </c>
      <c r="L25" s="13"/>
      <c r="M25" s="11" t="e">
        <f t="shared" si="4"/>
        <v>#N/A</v>
      </c>
      <c r="N25" s="9"/>
      <c r="O25" s="11" t="e">
        <f t="shared" si="5"/>
        <v>#N/A</v>
      </c>
      <c r="P25" s="13"/>
      <c r="Q25" s="11" t="e">
        <f t="shared" si="6"/>
        <v>#N/A</v>
      </c>
      <c r="R25" s="13"/>
      <c r="S25" s="11" t="e">
        <f t="shared" si="7"/>
        <v>#N/A</v>
      </c>
      <c r="T25" s="13"/>
      <c r="U25" s="11" t="e">
        <f t="shared" si="8"/>
        <v>#N/A</v>
      </c>
      <c r="V25" s="9"/>
      <c r="W25" s="11" t="e">
        <f t="shared" si="9"/>
        <v>#N/A</v>
      </c>
      <c r="X25" s="13"/>
      <c r="Y25" s="11" t="e">
        <f t="shared" si="10"/>
        <v>#N/A</v>
      </c>
      <c r="Z25" s="13"/>
      <c r="AA25" s="11" t="e">
        <f t="shared" si="11"/>
        <v>#N/A</v>
      </c>
      <c r="AB25" s="65" t="e">
        <f t="shared" si="12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0"/>
        <v>#N/A</v>
      </c>
      <c r="F26" s="9"/>
      <c r="G26" s="11" t="e">
        <f t="shared" si="1"/>
        <v>#N/A</v>
      </c>
      <c r="H26" s="13"/>
      <c r="I26" s="11" t="e">
        <f t="shared" si="2"/>
        <v>#N/A</v>
      </c>
      <c r="J26" s="13"/>
      <c r="K26" s="11" t="e">
        <f t="shared" si="3"/>
        <v>#N/A</v>
      </c>
      <c r="L26" s="13"/>
      <c r="M26" s="11" t="e">
        <f t="shared" si="4"/>
        <v>#N/A</v>
      </c>
      <c r="N26" s="9"/>
      <c r="O26" s="11" t="e">
        <f t="shared" si="5"/>
        <v>#N/A</v>
      </c>
      <c r="P26" s="13"/>
      <c r="Q26" s="11" t="e">
        <f t="shared" si="6"/>
        <v>#N/A</v>
      </c>
      <c r="R26" s="13"/>
      <c r="S26" s="11" t="e">
        <f t="shared" si="7"/>
        <v>#N/A</v>
      </c>
      <c r="T26" s="13"/>
      <c r="U26" s="11" t="e">
        <f t="shared" si="8"/>
        <v>#N/A</v>
      </c>
      <c r="V26" s="9"/>
      <c r="W26" s="11" t="e">
        <f t="shared" si="9"/>
        <v>#N/A</v>
      </c>
      <c r="X26" s="13"/>
      <c r="Y26" s="11" t="e">
        <f t="shared" si="10"/>
        <v>#N/A</v>
      </c>
      <c r="Z26" s="13"/>
      <c r="AA26" s="11" t="e">
        <f t="shared" si="11"/>
        <v>#N/A</v>
      </c>
      <c r="AB26" s="65" t="e">
        <f t="shared" si="12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0"/>
        <v>#N/A</v>
      </c>
      <c r="F27" s="9"/>
      <c r="G27" s="11" t="e">
        <f t="shared" si="1"/>
        <v>#N/A</v>
      </c>
      <c r="H27" s="13"/>
      <c r="I27" s="11" t="e">
        <f t="shared" si="2"/>
        <v>#N/A</v>
      </c>
      <c r="J27" s="13"/>
      <c r="K27" s="11" t="e">
        <f t="shared" si="3"/>
        <v>#N/A</v>
      </c>
      <c r="L27" s="13"/>
      <c r="M27" s="11" t="e">
        <f t="shared" si="4"/>
        <v>#N/A</v>
      </c>
      <c r="N27" s="9"/>
      <c r="O27" s="11" t="e">
        <f t="shared" si="5"/>
        <v>#N/A</v>
      </c>
      <c r="P27" s="13"/>
      <c r="Q27" s="11" t="e">
        <f t="shared" si="6"/>
        <v>#N/A</v>
      </c>
      <c r="R27" s="13"/>
      <c r="S27" s="11" t="e">
        <f t="shared" si="7"/>
        <v>#N/A</v>
      </c>
      <c r="T27" s="13"/>
      <c r="U27" s="11" t="e">
        <f t="shared" si="8"/>
        <v>#N/A</v>
      </c>
      <c r="V27" s="9"/>
      <c r="W27" s="11" t="e">
        <f t="shared" si="9"/>
        <v>#N/A</v>
      </c>
      <c r="X27" s="13"/>
      <c r="Y27" s="11" t="e">
        <f t="shared" si="10"/>
        <v>#N/A</v>
      </c>
      <c r="Z27" s="13"/>
      <c r="AA27" s="11" t="e">
        <f t="shared" si="11"/>
        <v>#N/A</v>
      </c>
      <c r="AB27" s="65" t="e">
        <f t="shared" si="12"/>
        <v>#DIV/0!</v>
      </c>
    </row>
    <row r="28" spans="1:29" ht="30" hidden="1" customHeight="1" thickBot="1" x14ac:dyDescent="0.25">
      <c r="A28" s="4" t="e">
        <f>RANK(AB28,AB$5:AB$19,1)</f>
        <v>#DIV/0!</v>
      </c>
      <c r="B28" s="69"/>
      <c r="C28" s="70"/>
      <c r="D28" s="71"/>
      <c r="E28" s="10" t="e">
        <f t="shared" si="0"/>
        <v>#N/A</v>
      </c>
      <c r="F28" s="71"/>
      <c r="G28" s="11" t="e">
        <f t="shared" si="1"/>
        <v>#N/A</v>
      </c>
      <c r="H28" s="72"/>
      <c r="I28" s="11" t="e">
        <f t="shared" si="2"/>
        <v>#N/A</v>
      </c>
      <c r="J28" s="72"/>
      <c r="K28" s="11" t="e">
        <f t="shared" si="3"/>
        <v>#N/A</v>
      </c>
      <c r="L28" s="72"/>
      <c r="M28" s="11" t="e">
        <f t="shared" si="4"/>
        <v>#N/A</v>
      </c>
      <c r="N28" s="71"/>
      <c r="O28" s="11" t="e">
        <f t="shared" si="5"/>
        <v>#N/A</v>
      </c>
      <c r="P28" s="72"/>
      <c r="Q28" s="11" t="e">
        <f t="shared" si="6"/>
        <v>#N/A</v>
      </c>
      <c r="R28" s="72"/>
      <c r="S28" s="11" t="e">
        <f t="shared" si="7"/>
        <v>#N/A</v>
      </c>
      <c r="T28" s="72"/>
      <c r="U28" s="11" t="e">
        <f t="shared" si="8"/>
        <v>#N/A</v>
      </c>
      <c r="V28" s="71"/>
      <c r="W28" s="11" t="e">
        <f t="shared" si="9"/>
        <v>#N/A</v>
      </c>
      <c r="X28" s="72"/>
      <c r="Y28" s="11" t="e">
        <f t="shared" si="10"/>
        <v>#N/A</v>
      </c>
      <c r="Z28" s="72"/>
      <c r="AA28" s="11" t="e">
        <f t="shared" si="11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0"/>
        <v>#N/A</v>
      </c>
      <c r="F29" s="75"/>
      <c r="G29" s="76" t="e">
        <f t="shared" si="1"/>
        <v>#N/A</v>
      </c>
      <c r="H29" s="77"/>
      <c r="I29" s="76" t="e">
        <f t="shared" si="2"/>
        <v>#N/A</v>
      </c>
      <c r="J29" s="77"/>
      <c r="K29" s="76" t="e">
        <f t="shared" si="3"/>
        <v>#N/A</v>
      </c>
      <c r="L29" s="77"/>
      <c r="M29" s="76" t="e">
        <f t="shared" si="4"/>
        <v>#N/A</v>
      </c>
      <c r="N29" s="75"/>
      <c r="O29" s="76" t="e">
        <f t="shared" si="5"/>
        <v>#N/A</v>
      </c>
      <c r="P29" s="77"/>
      <c r="Q29" s="76" t="e">
        <f t="shared" si="6"/>
        <v>#N/A</v>
      </c>
      <c r="R29" s="77"/>
      <c r="S29" s="76" t="e">
        <f t="shared" si="7"/>
        <v>#N/A</v>
      </c>
      <c r="T29" s="77"/>
      <c r="U29" s="76" t="e">
        <f t="shared" si="8"/>
        <v>#N/A</v>
      </c>
      <c r="V29" s="75"/>
      <c r="W29" s="76" t="e">
        <f t="shared" si="9"/>
        <v>#N/A</v>
      </c>
      <c r="X29" s="77"/>
      <c r="Y29" s="76" t="e">
        <f t="shared" si="10"/>
        <v>#N/A</v>
      </c>
      <c r="Z29" s="77"/>
      <c r="AA29" s="76" t="e">
        <f t="shared" si="11"/>
        <v>#N/A</v>
      </c>
      <c r="AB29" s="65" t="e">
        <f>AVERAGEIF(D29:AA29,"&gt;25")</f>
        <v>#DIV/0!</v>
      </c>
    </row>
    <row r="30" spans="1:29" ht="30" customHeight="1" thickBot="1" x14ac:dyDescent="0.25">
      <c r="A30" s="106" t="s">
        <v>7</v>
      </c>
      <c r="B30" s="107"/>
      <c r="C30" s="78">
        <v>8</v>
      </c>
      <c r="D30" s="79" t="e">
        <f ca="1">AVERAGEIF(OFFSET(D5,0,0,$C30), "&gt;25")</f>
        <v>#DIV/0!</v>
      </c>
      <c r="E30" s="80" t="e">
        <f ca="1">RANK(D30,$D31:$O31,1)</f>
        <v>#DIV/0!</v>
      </c>
      <c r="F30" s="79" t="e">
        <f ca="1">AVERAGEIF(OFFSET(F5,0,0,$C30), "&gt;25")</f>
        <v>#DIV/0!</v>
      </c>
      <c r="G30" s="80" t="e">
        <f ca="1">RANK(F30,$D31:$O31,1)</f>
        <v>#DIV/0!</v>
      </c>
      <c r="H30" s="81" t="e">
        <f ca="1">AVERAGEIF(OFFSET(H5,0,0,$C30), "&gt;25")</f>
        <v>#DIV/0!</v>
      </c>
      <c r="I30" s="80" t="e">
        <f ca="1">RANK(H30,$D31:$O31,1)</f>
        <v>#DIV/0!</v>
      </c>
      <c r="J30" s="79" t="e">
        <f ca="1">AVERAGEIF(OFFSET(J5,0,0,$C30), "&gt;25")</f>
        <v>#DIV/0!</v>
      </c>
      <c r="K30" s="80" t="e">
        <f ca="1">RANK(J30,$D31:$O31,1)</f>
        <v>#DIV/0!</v>
      </c>
      <c r="L30" s="81" t="e">
        <f ca="1">AVERAGEIF(OFFSET(L5,0,0,$C30), "&gt;25")</f>
        <v>#DIV/0!</v>
      </c>
      <c r="M30" s="80" t="e">
        <f ca="1">RANK(L30,$D31:$O31,1)</f>
        <v>#DIV/0!</v>
      </c>
      <c r="N30" s="79" t="e">
        <f ca="1">AVERAGEIF(OFFSET(N5,0,0,$C30), "&gt;25")</f>
        <v>#DIV/0!</v>
      </c>
      <c r="O30" s="80" t="e">
        <f ca="1">RANK(N30,$D31:$O31,1)</f>
        <v>#DIV/0!</v>
      </c>
      <c r="P30" s="81" t="e">
        <f ca="1">AVERAGEIF(OFFSET(P5,0,0,$C30), "&gt;25")</f>
        <v>#DIV/0!</v>
      </c>
      <c r="Q30" s="80" t="e">
        <f ca="1">RANK(P30,$D31:$O31,1)</f>
        <v>#DIV/0!</v>
      </c>
      <c r="R30" s="79" t="e">
        <f ca="1">AVERAGEIF(OFFSET(R5,0,0,$C30), "&gt;25")</f>
        <v>#DIV/0!</v>
      </c>
      <c r="S30" s="80" t="e">
        <f ca="1">RANK(R30,$D31:$O31,1)</f>
        <v>#DIV/0!</v>
      </c>
      <c r="T30" s="81" t="e">
        <f ca="1">AVERAGEIF(OFFSET(T5,0,0,$C30), "&gt;25")</f>
        <v>#DIV/0!</v>
      </c>
      <c r="U30" s="80" t="e">
        <f ca="1">RANK(T30,$D31:$O31,1)</f>
        <v>#DIV/0!</v>
      </c>
      <c r="V30" s="79" t="e">
        <f ca="1">AVERAGEIF(OFFSET(V5,0,0,$C30), "&gt;25")</f>
        <v>#DIV/0!</v>
      </c>
      <c r="W30" s="80" t="e">
        <f ca="1">RANK(V30,$D31:$O31,1)</f>
        <v>#DIV/0!</v>
      </c>
      <c r="X30" s="79" t="e">
        <f ca="1">AVERAGEIF(OFFSET(X5,0,0,$C30), "&gt;25")</f>
        <v>#DIV/0!</v>
      </c>
      <c r="Y30" s="80" t="e">
        <f ca="1">RANK(X30,$D31:$O31,1)</f>
        <v>#DIV/0!</v>
      </c>
      <c r="Z30" s="79" t="e">
        <f ca="1">AVERAGEIF(OFFSET(Z5,0,0,$C30), "&gt;25")</f>
        <v>#DIV/0!</v>
      </c>
      <c r="AA30" s="80" t="e">
        <f ca="1">RANK(Z30,$D31:$O31,1)</f>
        <v>#DIV/0!</v>
      </c>
      <c r="AB30" s="82" t="e">
        <f>AVERAGEIF(AB5:AB29, "&gt;25")</f>
        <v>#DIV/0!</v>
      </c>
    </row>
    <row r="31" spans="1:29" ht="30" customHeight="1" x14ac:dyDescent="0.2">
      <c r="A31" s="8"/>
      <c r="D31" s="83" t="e">
        <f ca="1">OFFSET($D$30,0,(COLUMN()-4)*2 )</f>
        <v>#DIV/0!</v>
      </c>
      <c r="E31" s="83" t="e">
        <f t="shared" ref="E31:O31" ca="1" si="13">OFFSET($D$30,0,(COLUMN()-4)*2 )</f>
        <v>#DIV/0!</v>
      </c>
      <c r="F31" s="83" t="e">
        <f t="shared" ca="1" si="13"/>
        <v>#DIV/0!</v>
      </c>
      <c r="G31" s="83" t="e">
        <f t="shared" ca="1" si="13"/>
        <v>#DIV/0!</v>
      </c>
      <c r="H31" s="83" t="e">
        <f t="shared" ca="1" si="13"/>
        <v>#DIV/0!</v>
      </c>
      <c r="I31" s="83" t="e">
        <f t="shared" ca="1" si="13"/>
        <v>#DIV/0!</v>
      </c>
      <c r="J31" s="83" t="e">
        <f t="shared" ca="1" si="13"/>
        <v>#DIV/0!</v>
      </c>
      <c r="K31" s="83" t="e">
        <f t="shared" ca="1" si="13"/>
        <v>#DIV/0!</v>
      </c>
      <c r="L31" s="83" t="e">
        <f t="shared" ca="1" si="13"/>
        <v>#DIV/0!</v>
      </c>
      <c r="M31" s="83" t="e">
        <f t="shared" ca="1" si="13"/>
        <v>#DIV/0!</v>
      </c>
      <c r="N31" s="83" t="e">
        <f t="shared" ca="1" si="13"/>
        <v>#DIV/0!</v>
      </c>
      <c r="O31" s="83" t="e">
        <f t="shared" ca="1" si="13"/>
        <v>#DIV/0!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7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01.04</vt:lpstr>
      <vt:lpstr>08,04</vt:lpstr>
      <vt:lpstr>15,04</vt:lpstr>
      <vt:lpstr>01.04 (3)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2019-04-15T19:38:03Z</dcterms:modified>
</cp:coreProperties>
</file>