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5600" windowHeight="8985" activeTab="1"/>
  </bookViews>
  <sheets>
    <sheet name="Общий зачёт" sheetId="1" r:id="rId1"/>
    <sheet name="Командный зачет" sheetId="2" r:id="rId2"/>
  </sheets>
  <calcPr calcId="145621"/>
</workbook>
</file>

<file path=xl/calcChain.xml><?xml version="1.0" encoding="utf-8"?>
<calcChain xmlns="http://schemas.openxmlformats.org/spreadsheetml/2006/main">
  <c r="R8" i="2" l="1"/>
  <c r="R6" i="2"/>
  <c r="R11" i="2"/>
  <c r="R12" i="2"/>
  <c r="R10" i="2"/>
  <c r="R18" i="2"/>
  <c r="R13" i="2"/>
  <c r="R20" i="2"/>
  <c r="R14" i="2"/>
  <c r="R21" i="2"/>
  <c r="R15" i="2"/>
  <c r="R9" i="2"/>
  <c r="R16" i="2"/>
  <c r="R19" i="2"/>
  <c r="R22" i="2"/>
  <c r="R23" i="2"/>
  <c r="R17" i="2"/>
  <c r="R24" i="2"/>
  <c r="R25" i="2"/>
  <c r="R26" i="2"/>
  <c r="R27" i="2"/>
  <c r="R28" i="2"/>
  <c r="R29" i="2"/>
  <c r="R30" i="2"/>
  <c r="R7" i="2"/>
  <c r="O38" i="1" l="1"/>
  <c r="O39" i="1"/>
  <c r="O8" i="1"/>
  <c r="O22" i="1"/>
  <c r="O19" i="1"/>
  <c r="O29" i="1"/>
  <c r="O36" i="1"/>
  <c r="O11" i="1"/>
  <c r="O34" i="1"/>
  <c r="O40" i="1"/>
  <c r="O30" i="1"/>
  <c r="O25" i="1"/>
  <c r="O35" i="1"/>
  <c r="O49" i="1"/>
  <c r="O48" i="1"/>
  <c r="O24" i="1"/>
  <c r="O42" i="1"/>
  <c r="O43" i="1"/>
  <c r="O44" i="1"/>
  <c r="O32" i="1"/>
  <c r="O52" i="1"/>
  <c r="O53" i="1"/>
  <c r="O46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9" i="1"/>
  <c r="O31" i="1"/>
  <c r="O7" i="1"/>
  <c r="O6" i="1"/>
  <c r="O37" i="1"/>
  <c r="O51" i="1"/>
  <c r="O16" i="1"/>
  <c r="O45" i="1"/>
  <c r="O17" i="1"/>
  <c r="O12" i="1"/>
  <c r="O21" i="1"/>
  <c r="O33" i="1"/>
  <c r="O13" i="1"/>
  <c r="O20" i="1"/>
  <c r="O18" i="1"/>
  <c r="O41" i="1"/>
  <c r="O28" i="1"/>
  <c r="O23" i="1"/>
  <c r="O26" i="1"/>
  <c r="O15" i="1"/>
  <c r="O50" i="1"/>
  <c r="O14" i="1"/>
  <c r="O27" i="1"/>
  <c r="O10" i="1"/>
  <c r="O47" i="1"/>
  <c r="S7" i="2" l="1"/>
  <c r="R35" i="2" l="1"/>
  <c r="R31" i="2" l="1"/>
  <c r="R40" i="2"/>
  <c r="R37" i="2"/>
  <c r="R32" i="2"/>
  <c r="R38" i="2"/>
  <c r="R41" i="2"/>
  <c r="R36" i="2"/>
  <c r="R39" i="2"/>
  <c r="R33" i="2"/>
  <c r="R34" i="2"/>
  <c r="S30" i="2"/>
  <c r="S31" i="2"/>
  <c r="S32" i="2"/>
  <c r="S33" i="2"/>
  <c r="S34" i="2"/>
  <c r="S35" i="2"/>
  <c r="S36" i="2"/>
  <c r="S37" i="2"/>
  <c r="S38" i="2"/>
  <c r="S39" i="2"/>
  <c r="S40" i="2"/>
  <c r="S26" i="2"/>
  <c r="S27" i="2"/>
  <c r="S28" i="2"/>
  <c r="S29" i="2"/>
  <c r="S25" i="2"/>
  <c r="S24" i="2"/>
  <c r="S23" i="2"/>
  <c r="S22" i="2"/>
  <c r="S21" i="2"/>
  <c r="S20" i="2"/>
  <c r="S19" i="2"/>
  <c r="S18" i="2"/>
  <c r="S17" i="2"/>
  <c r="S16" i="2"/>
  <c r="S15" i="2"/>
  <c r="S14" i="2"/>
  <c r="S13" i="2"/>
  <c r="S12" i="2"/>
  <c r="S10" i="2"/>
  <c r="S9" i="2"/>
  <c r="S8" i="2"/>
  <c r="S6" i="2"/>
  <c r="S11" i="2" l="1"/>
  <c r="P55" i="1" l="1"/>
  <c r="P53" i="1"/>
  <c r="P54" i="1"/>
  <c r="P52" i="1"/>
  <c r="P42" i="1"/>
  <c r="P44" i="1" l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46" i="1"/>
  <c r="P32" i="1"/>
  <c r="P43" i="1"/>
  <c r="P29" i="1"/>
  <c r="P27" i="1"/>
  <c r="P24" i="1"/>
  <c r="P48" i="1"/>
  <c r="P49" i="1"/>
  <c r="P11" i="1"/>
  <c r="P35" i="1"/>
  <c r="P25" i="1"/>
  <c r="P30" i="1"/>
  <c r="P40" i="1"/>
  <c r="P34" i="1"/>
  <c r="P14" i="1"/>
  <c r="P41" i="1"/>
  <c r="P20" i="1"/>
  <c r="P23" i="1"/>
  <c r="P13" i="1"/>
  <c r="P7" i="1"/>
  <c r="P15" i="1"/>
  <c r="P36" i="1"/>
  <c r="P33" i="1"/>
  <c r="P19" i="1"/>
  <c r="P26" i="1"/>
  <c r="P10" i="1"/>
  <c r="P22" i="1"/>
  <c r="P51" i="1"/>
  <c r="P50" i="1"/>
  <c r="P18" i="1"/>
  <c r="P8" i="1"/>
  <c r="P31" i="1"/>
  <c r="P21" i="1"/>
  <c r="P28" i="1"/>
  <c r="P12" i="1"/>
  <c r="P16" i="1"/>
  <c r="P38" i="1"/>
  <c r="P39" i="1"/>
  <c r="P9" i="1"/>
  <c r="P17" i="1"/>
  <c r="P47" i="1"/>
  <c r="P37" i="1"/>
  <c r="P45" i="1"/>
  <c r="P6" i="1"/>
</calcChain>
</file>

<file path=xl/sharedStrings.xml><?xml version="1.0" encoding="utf-8"?>
<sst xmlns="http://schemas.openxmlformats.org/spreadsheetml/2006/main" count="106" uniqueCount="89">
  <si>
    <t>Место</t>
  </si>
  <si>
    <t>I этап</t>
  </si>
  <si>
    <t>II этап</t>
  </si>
  <si>
    <t>III этап</t>
  </si>
  <si>
    <t>IV этап</t>
  </si>
  <si>
    <t>Очки</t>
  </si>
  <si>
    <t>Манило Денис</t>
  </si>
  <si>
    <t>Пилот</t>
  </si>
  <si>
    <t>Онащук Максим</t>
  </si>
  <si>
    <t>Шутка Виталий</t>
  </si>
  <si>
    <t>Петушков Андрей</t>
  </si>
  <si>
    <t>Лихошерст Алексей</t>
  </si>
  <si>
    <t>Хлопонин Андрей</t>
  </si>
  <si>
    <t>В среднем за этап</t>
  </si>
  <si>
    <t>V этап</t>
  </si>
  <si>
    <t>VI этап</t>
  </si>
  <si>
    <t>Члечко Сергей</t>
  </si>
  <si>
    <t>VІІ этап</t>
  </si>
  <si>
    <t>VІІІ этап</t>
  </si>
  <si>
    <t>ІX этап</t>
  </si>
  <si>
    <t>X этап</t>
  </si>
  <si>
    <t>XІ этап</t>
  </si>
  <si>
    <t>XІІ этап</t>
  </si>
  <si>
    <t>XІІI этап</t>
  </si>
  <si>
    <t>Паненко Евгений</t>
  </si>
  <si>
    <t>Терещенко Андрей</t>
  </si>
  <si>
    <t>Линнык Владимир</t>
  </si>
  <si>
    <t>Grand Final</t>
  </si>
  <si>
    <t>XIV этап</t>
  </si>
  <si>
    <t>ИНДИВИДУАЛЬНЫЙ ЗАЧЕТ ПИЛОТОВ</t>
  </si>
  <si>
    <t>Фортуна Таня</t>
  </si>
  <si>
    <t>Толоченко Александр</t>
  </si>
  <si>
    <t>Ткаченко Антон</t>
  </si>
  <si>
    <t>Стоцкий Андрей</t>
  </si>
  <si>
    <t>Загорулько Иван</t>
  </si>
  <si>
    <t>КОМАНДНЫЙ ЗАЧЕТ</t>
  </si>
  <si>
    <t>Серия мини марафонов The Great Races 2018</t>
  </si>
  <si>
    <t>Лабинский Коля</t>
  </si>
  <si>
    <t xml:space="preserve">Лабинская Юля </t>
  </si>
  <si>
    <t>Резанко Оля</t>
  </si>
  <si>
    <t xml:space="preserve">Тыщенко Миша </t>
  </si>
  <si>
    <t>Таволжан Виталий</t>
  </si>
  <si>
    <t>Прокопенко Костантин</t>
  </si>
  <si>
    <t>Медведева Дарья</t>
  </si>
  <si>
    <t>Пикулин Павел</t>
  </si>
  <si>
    <t>Гарилюк Олег</t>
  </si>
  <si>
    <t>Дымко Славик</t>
  </si>
  <si>
    <t>Наум</t>
  </si>
  <si>
    <t>Соколан Артем</t>
  </si>
  <si>
    <t>Звягин Гриша</t>
  </si>
  <si>
    <t>Мифтахутдинов Ильяс</t>
  </si>
  <si>
    <t>Юрченко Вова</t>
  </si>
  <si>
    <t>Закалюк Женя</t>
  </si>
  <si>
    <t>Ткаченко Кирилл</t>
  </si>
  <si>
    <t>Якусик Дима</t>
  </si>
  <si>
    <t>Коруз Вадим</t>
  </si>
  <si>
    <t>Петренко Влад</t>
  </si>
  <si>
    <t>Крутоголов Павел</t>
  </si>
  <si>
    <t>Фалько Костя</t>
  </si>
  <si>
    <t>Новиков Герман</t>
  </si>
  <si>
    <t>Пасечник Александр</t>
  </si>
  <si>
    <t>Кострица Сергей</t>
  </si>
  <si>
    <t>Avtopmr</t>
  </si>
  <si>
    <t>Kozak I Razboyniki</t>
  </si>
  <si>
    <t>MST</t>
  </si>
  <si>
    <t>X Racing Team</t>
  </si>
  <si>
    <t>Ne Fart</t>
  </si>
  <si>
    <t>Fortuna Racing</t>
  </si>
  <si>
    <t>Flash-ua</t>
  </si>
  <si>
    <t>NSJ</t>
  </si>
  <si>
    <t>dbCAR</t>
  </si>
  <si>
    <t>15A18</t>
  </si>
  <si>
    <t>Levi_9</t>
  </si>
  <si>
    <t>Mesnyki</t>
  </si>
  <si>
    <t>Лысенский Денис</t>
  </si>
  <si>
    <t>Кошарук Женя</t>
  </si>
  <si>
    <t>Житомирский Дмитрий</t>
  </si>
  <si>
    <t>Доканин Женя</t>
  </si>
  <si>
    <t>Гобади Курош</t>
  </si>
  <si>
    <t>Яремкович Дмитрий</t>
  </si>
  <si>
    <t>Криворучко Николай</t>
  </si>
  <si>
    <t>5-GT</t>
  </si>
  <si>
    <t>Fossa RT</t>
  </si>
  <si>
    <t>Lotus Driving Academy</t>
  </si>
  <si>
    <t>GTKartingClubSS</t>
  </si>
  <si>
    <t>KartFredoom</t>
  </si>
  <si>
    <t>Козодой Александр</t>
  </si>
  <si>
    <t>Kozaks</t>
  </si>
  <si>
    <t>W2T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</si>
</sst>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  <font>
      <b/>
      <sz val="12"/>
      <color rgb="FFFF0000"/>
      <name val="Arial Cyr"/>
      <charset val="204"/>
    </font>
    <font>
      <b/>
      <sz val="10"/>
      <name val="Arial Cyr"/>
      <charset val="204"/>
    </font>
    <font>
      <sz val="12"/>
      <color theme="1"/>
      <name val="Arial"/>
      <family val="2"/>
      <charset val="204"/>
    </font>
    <font>
      <sz val="12"/>
      <color theme="1"/>
      <name val="Arial Cyr"/>
      <charset val="204"/>
    </font>
    <font>
      <b/>
      <sz val="12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47">
    <xf numFmtId="0" fontId="0" fillId="0" borderId="0" xfId="0"/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/>
    </xf>
    <xf numFmtId="0" fontId="5" fillId="4" borderId="2" xfId="1" applyFont="1" applyFill="1" applyBorder="1" applyAlignment="1">
      <alignment horizontal="center"/>
    </xf>
    <xf numFmtId="0" fontId="5" fillId="4" borderId="3" xfId="1" applyFont="1" applyFill="1" applyBorder="1" applyAlignment="1">
      <alignment horizontal="left" vertical="center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 wrapText="1"/>
    </xf>
    <xf numFmtId="0" fontId="4" fillId="4" borderId="2" xfId="1" quotePrefix="1" applyFont="1" applyFill="1" applyBorder="1" applyAlignment="1">
      <alignment horizontal="center"/>
    </xf>
    <xf numFmtId="0" fontId="10" fillId="0" borderId="0" xfId="0" applyFont="1"/>
    <xf numFmtId="0" fontId="9" fillId="0" borderId="0" xfId="0" applyFont="1" applyAlignment="1">
      <alignment vertical="center"/>
    </xf>
    <xf numFmtId="164" fontId="5" fillId="4" borderId="2" xfId="1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4" borderId="2" xfId="1" applyFont="1" applyFill="1" applyBorder="1" applyAlignment="1">
      <alignment horizontal="left" vertical="center"/>
    </xf>
    <xf numFmtId="0" fontId="8" fillId="4" borderId="2" xfId="1" quotePrefix="1" applyFont="1" applyFill="1" applyBorder="1" applyAlignment="1">
      <alignment horizontal="center"/>
    </xf>
    <xf numFmtId="0" fontId="4" fillId="0" borderId="2" xfId="0" applyFont="1" applyBorder="1"/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11" fillId="0" borderId="2" xfId="0" applyFont="1" applyBorder="1" applyAlignment="1">
      <alignment horizontal="center"/>
    </xf>
    <xf numFmtId="0" fontId="12" fillId="0" borderId="0" xfId="0" applyFont="1"/>
    <xf numFmtId="0" fontId="13" fillId="4" borderId="2" xfId="1" quotePrefix="1" applyFont="1" applyFill="1" applyBorder="1" applyAlignment="1">
      <alignment horizontal="center"/>
    </xf>
    <xf numFmtId="0" fontId="13" fillId="4" borderId="2" xfId="1" applyFont="1" applyFill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4" fillId="4" borderId="4" xfId="1" quotePrefix="1" applyFont="1" applyFill="1" applyBorder="1" applyAlignment="1">
      <alignment horizontal="center"/>
    </xf>
    <xf numFmtId="0" fontId="4" fillId="4" borderId="3" xfId="1" quotePrefix="1" applyFont="1" applyFill="1" applyBorder="1" applyAlignment="1">
      <alignment horizontal="center"/>
    </xf>
    <xf numFmtId="0" fontId="4" fillId="4" borderId="7" xfId="1" quotePrefix="1" applyFont="1" applyFill="1" applyBorder="1" applyAlignment="1">
      <alignment horizontal="center"/>
    </xf>
    <xf numFmtId="0" fontId="4" fillId="4" borderId="5" xfId="1" quotePrefix="1" applyFont="1" applyFill="1" applyBorder="1" applyAlignment="1">
      <alignment horizontal="center"/>
    </xf>
    <xf numFmtId="0" fontId="4" fillId="0" borderId="2" xfId="1" quotePrefix="1" applyFont="1" applyFill="1" applyBorder="1" applyAlignment="1">
      <alignment horizontal="center"/>
    </xf>
    <xf numFmtId="0" fontId="4" fillId="0" borderId="2" xfId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7" xfId="1" quotePrefix="1" applyFont="1" applyFill="1" applyBorder="1" applyAlignment="1">
      <alignment horizontal="center"/>
    </xf>
    <xf numFmtId="0" fontId="4" fillId="0" borderId="3" xfId="1" quotePrefix="1" applyFont="1" applyFill="1" applyBorder="1" applyAlignment="1">
      <alignment horizontal="center"/>
    </xf>
    <xf numFmtId="0" fontId="4" fillId="0" borderId="6" xfId="1" quotePrefix="1" applyFont="1" applyFill="1" applyBorder="1" applyAlignment="1">
      <alignment horizontal="center"/>
    </xf>
    <xf numFmtId="0" fontId="4" fillId="0" borderId="4" xfId="1" quotePrefix="1" applyFont="1" applyFill="1" applyBorder="1" applyAlignment="1">
      <alignment horizontal="center"/>
    </xf>
    <xf numFmtId="0" fontId="8" fillId="4" borderId="2" xfId="1" applyFont="1" applyFill="1" applyBorder="1" applyAlignment="1">
      <alignment horizontal="center"/>
    </xf>
    <xf numFmtId="0" fontId="6" fillId="0" borderId="2" xfId="0" applyFont="1" applyBorder="1"/>
    <xf numFmtId="0" fontId="4" fillId="0" borderId="3" xfId="0" applyFont="1" applyBorder="1"/>
    <xf numFmtId="0" fontId="4" fillId="4" borderId="3" xfId="1" applyFont="1" applyFill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15" fillId="4" borderId="2" xfId="1" quotePrefix="1" applyFont="1" applyFill="1" applyBorder="1" applyAlignment="1">
      <alignment horizontal="center"/>
    </xf>
    <xf numFmtId="0" fontId="6" fillId="5" borderId="3" xfId="0" applyFont="1" applyFill="1" applyBorder="1" applyAlignment="1">
      <alignment horizontal="left"/>
    </xf>
    <xf numFmtId="0" fontId="5" fillId="5" borderId="3" xfId="1" applyFont="1" applyFill="1" applyBorder="1" applyAlignment="1">
      <alignment horizontal="left" vertical="center"/>
    </xf>
    <xf numFmtId="0" fontId="4" fillId="4" borderId="4" xfId="1" applyFont="1" applyFill="1" applyBorder="1" applyAlignment="1">
      <alignment horizontal="center"/>
    </xf>
    <xf numFmtId="0" fontId="4" fillId="4" borderId="7" xfId="1" applyFont="1" applyFill="1" applyBorder="1" applyAlignment="1">
      <alignment horizontal="center"/>
    </xf>
  </cellXfs>
  <cellStyles count="3">
    <cellStyle name="Акцент1" xfId="1" builtinId="29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3"/>
  <sheetViews>
    <sheetView zoomScale="70" zoomScaleNormal="70" workbookViewId="0">
      <selection activeCell="F28" sqref="F28"/>
    </sheetView>
  </sheetViews>
  <sheetFormatPr defaultRowHeight="12.75" x14ac:dyDescent="0.2"/>
  <cols>
    <col min="1" max="1" width="7.42578125" customWidth="1"/>
    <col min="2" max="2" width="25.7109375" customWidth="1"/>
    <col min="3" max="8" width="7.7109375" customWidth="1"/>
    <col min="9" max="13" width="7.7109375" hidden="1" customWidth="1"/>
    <col min="14" max="14" width="7.5703125" hidden="1" customWidth="1"/>
    <col min="15" max="15" width="7.5703125" customWidth="1"/>
    <col min="16" max="16" width="11.42578125" customWidth="1"/>
  </cols>
  <sheetData>
    <row r="1" spans="1:18" ht="18" customHeight="1" x14ac:dyDescent="0.2">
      <c r="A1" s="41" t="s">
        <v>36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spans="1:18" ht="3.75" customHeight="1" x14ac:dyDescent="0.3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8" ht="19.5" customHeight="1" x14ac:dyDescent="0.2">
      <c r="A3" s="41" t="s">
        <v>29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</row>
    <row r="4" spans="1:18" ht="5.25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8" ht="30.75" customHeight="1" x14ac:dyDescent="0.2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14</v>
      </c>
      <c r="H5" s="1" t="s">
        <v>15</v>
      </c>
      <c r="I5" s="1" t="s">
        <v>17</v>
      </c>
      <c r="J5" s="1" t="s">
        <v>18</v>
      </c>
      <c r="K5" s="1" t="s">
        <v>19</v>
      </c>
      <c r="L5" s="1" t="s">
        <v>20</v>
      </c>
      <c r="M5" s="1" t="s">
        <v>21</v>
      </c>
      <c r="N5" s="8" t="s">
        <v>27</v>
      </c>
      <c r="O5" s="1" t="s">
        <v>5</v>
      </c>
      <c r="P5" s="8" t="s">
        <v>13</v>
      </c>
    </row>
    <row r="6" spans="1:18" ht="15.75" x14ac:dyDescent="0.25">
      <c r="A6" s="4">
        <v>1</v>
      </c>
      <c r="B6" s="43" t="s">
        <v>10</v>
      </c>
      <c r="C6" s="9">
        <v>15</v>
      </c>
      <c r="D6" s="37">
        <v>20</v>
      </c>
      <c r="E6" s="9">
        <v>15</v>
      </c>
      <c r="F6" s="9">
        <v>18</v>
      </c>
      <c r="G6" s="9">
        <v>15</v>
      </c>
      <c r="H6" s="9">
        <v>15</v>
      </c>
      <c r="I6" s="9"/>
      <c r="J6" s="9"/>
      <c r="K6" s="9"/>
      <c r="L6" s="9"/>
      <c r="M6" s="9"/>
      <c r="N6" s="9"/>
      <c r="O6" s="4">
        <f>SUM(C6:J6)</f>
        <v>98</v>
      </c>
      <c r="P6" s="12">
        <f>AVERAGE(C6:M6)</f>
        <v>16.333333333333332</v>
      </c>
    </row>
    <row r="7" spans="1:18" ht="15.75" x14ac:dyDescent="0.25">
      <c r="A7" s="4">
        <v>2</v>
      </c>
      <c r="B7" s="44" t="s">
        <v>40</v>
      </c>
      <c r="C7" s="3">
        <v>15</v>
      </c>
      <c r="D7" s="15">
        <v>20</v>
      </c>
      <c r="E7" s="3">
        <v>15</v>
      </c>
      <c r="F7" s="9">
        <v>18</v>
      </c>
      <c r="G7" s="9">
        <v>15</v>
      </c>
      <c r="H7" s="9">
        <v>15</v>
      </c>
      <c r="I7" s="9"/>
      <c r="J7" s="9"/>
      <c r="K7" s="9"/>
      <c r="L7" s="9"/>
      <c r="M7" s="9"/>
      <c r="N7" s="9"/>
      <c r="O7" s="4">
        <f>SUM(C7:J7)</f>
        <v>98</v>
      </c>
      <c r="P7" s="12">
        <f>AVERAGE(C7:M7)</f>
        <v>16.333333333333332</v>
      </c>
    </row>
    <row r="8" spans="1:18" ht="15.75" x14ac:dyDescent="0.25">
      <c r="A8" s="4">
        <v>3</v>
      </c>
      <c r="B8" s="44" t="s">
        <v>47</v>
      </c>
      <c r="C8" s="9"/>
      <c r="D8" s="40">
        <v>13</v>
      </c>
      <c r="E8" s="9">
        <v>17</v>
      </c>
      <c r="F8" s="42">
        <v>24</v>
      </c>
      <c r="G8" s="42">
        <v>20</v>
      </c>
      <c r="H8" s="42">
        <v>20</v>
      </c>
      <c r="I8" s="9"/>
      <c r="J8" s="9"/>
      <c r="K8" s="9"/>
      <c r="L8" s="9"/>
      <c r="M8" s="9"/>
      <c r="N8" s="9"/>
      <c r="O8" s="4">
        <f>SUM(C8:J8)</f>
        <v>94</v>
      </c>
      <c r="P8" s="12">
        <f>AVERAGE(C8:M8)</f>
        <v>18.8</v>
      </c>
      <c r="R8" s="21"/>
    </row>
    <row r="9" spans="1:18" ht="15.75" x14ac:dyDescent="0.25">
      <c r="A9" s="4">
        <v>4</v>
      </c>
      <c r="B9" s="43" t="s">
        <v>49</v>
      </c>
      <c r="C9" s="9"/>
      <c r="D9" s="9">
        <v>8</v>
      </c>
      <c r="E9" s="9">
        <v>13</v>
      </c>
      <c r="F9" s="42">
        <v>24</v>
      </c>
      <c r="G9" s="42">
        <v>20</v>
      </c>
      <c r="H9" s="42">
        <v>20</v>
      </c>
      <c r="I9" s="9"/>
      <c r="J9" s="9"/>
      <c r="K9" s="9"/>
      <c r="L9" s="9"/>
      <c r="M9" s="9"/>
      <c r="N9" s="9"/>
      <c r="O9" s="4">
        <f>SUM(C9:J9)</f>
        <v>85</v>
      </c>
      <c r="P9" s="12">
        <f>AVERAGE(C9:M9)</f>
        <v>17</v>
      </c>
    </row>
    <row r="10" spans="1:18" ht="15.75" x14ac:dyDescent="0.25">
      <c r="A10" s="4">
        <v>5</v>
      </c>
      <c r="B10" s="44" t="s">
        <v>25</v>
      </c>
      <c r="C10" s="15">
        <v>20</v>
      </c>
      <c r="D10" s="9">
        <v>15</v>
      </c>
      <c r="E10" s="9"/>
      <c r="F10" s="3">
        <v>9</v>
      </c>
      <c r="G10" s="9">
        <v>17</v>
      </c>
      <c r="H10" s="9">
        <v>17</v>
      </c>
      <c r="I10" s="9"/>
      <c r="J10" s="9"/>
      <c r="K10" s="9"/>
      <c r="L10" s="9"/>
      <c r="M10" s="9"/>
      <c r="N10" s="3"/>
      <c r="O10" s="4">
        <f>SUM(C10:J10)</f>
        <v>78</v>
      </c>
      <c r="P10" s="12">
        <f>AVERAGE(C10:M10)</f>
        <v>15.6</v>
      </c>
    </row>
    <row r="11" spans="1:18" ht="15.75" x14ac:dyDescent="0.25">
      <c r="A11" s="4">
        <v>6</v>
      </c>
      <c r="B11" s="44" t="s">
        <v>31</v>
      </c>
      <c r="C11" s="15">
        <v>20</v>
      </c>
      <c r="D11" s="3">
        <v>15</v>
      </c>
      <c r="E11" s="3"/>
      <c r="F11" s="9">
        <v>8</v>
      </c>
      <c r="G11" s="9">
        <v>17</v>
      </c>
      <c r="H11" s="9">
        <v>17</v>
      </c>
      <c r="I11" s="9"/>
      <c r="J11" s="9"/>
      <c r="K11" s="9"/>
      <c r="L11" s="9"/>
      <c r="M11" s="9"/>
      <c r="N11" s="9"/>
      <c r="O11" s="4">
        <f>SUM(C11:J11)</f>
        <v>77</v>
      </c>
      <c r="P11" s="12">
        <f>AVERAGE(C11:M11)</f>
        <v>15.4</v>
      </c>
    </row>
    <row r="12" spans="1:18" ht="15" x14ac:dyDescent="0.2">
      <c r="A12" s="4">
        <v>7</v>
      </c>
      <c r="B12" s="19" t="s">
        <v>6</v>
      </c>
      <c r="C12" s="9">
        <v>17</v>
      </c>
      <c r="D12" s="3">
        <v>8</v>
      </c>
      <c r="E12" s="3">
        <v>11</v>
      </c>
      <c r="F12" s="9">
        <v>10</v>
      </c>
      <c r="G12" s="9">
        <v>11</v>
      </c>
      <c r="H12" s="9">
        <v>13</v>
      </c>
      <c r="I12" s="9"/>
      <c r="J12" s="17"/>
      <c r="K12" s="9"/>
      <c r="L12" s="9"/>
      <c r="M12" s="9"/>
      <c r="N12" s="9"/>
      <c r="O12" s="4">
        <f>SUM(C12:J12)</f>
        <v>70</v>
      </c>
      <c r="P12" s="12">
        <f>AVERAGE(C12:M12)</f>
        <v>11.666666666666666</v>
      </c>
    </row>
    <row r="13" spans="1:18" ht="15.75" x14ac:dyDescent="0.25">
      <c r="A13" s="4">
        <v>8</v>
      </c>
      <c r="B13" s="44" t="s">
        <v>30</v>
      </c>
      <c r="C13" s="9">
        <v>9</v>
      </c>
      <c r="D13" s="9">
        <v>9</v>
      </c>
      <c r="E13" s="15">
        <v>20</v>
      </c>
      <c r="F13" s="9">
        <v>12</v>
      </c>
      <c r="G13" s="9">
        <v>8</v>
      </c>
      <c r="H13" s="9">
        <v>7</v>
      </c>
      <c r="I13" s="9"/>
      <c r="J13" s="9"/>
      <c r="K13" s="9"/>
      <c r="L13" s="9"/>
      <c r="M13" s="9"/>
      <c r="N13" s="9"/>
      <c r="O13" s="4">
        <f>SUM(C13:J13)</f>
        <v>65</v>
      </c>
      <c r="P13" s="12">
        <f>AVERAGE(C13:M13)</f>
        <v>10.833333333333334</v>
      </c>
    </row>
    <row r="14" spans="1:18" ht="15.75" x14ac:dyDescent="0.25">
      <c r="A14" s="4">
        <v>9</v>
      </c>
      <c r="B14" s="44" t="s">
        <v>9</v>
      </c>
      <c r="C14" s="3">
        <v>9</v>
      </c>
      <c r="D14" s="9">
        <v>9</v>
      </c>
      <c r="E14" s="15">
        <v>20</v>
      </c>
      <c r="F14" s="3">
        <v>12</v>
      </c>
      <c r="G14" s="3">
        <v>8</v>
      </c>
      <c r="H14" s="9">
        <v>7</v>
      </c>
      <c r="I14" s="9"/>
      <c r="J14" s="9"/>
      <c r="K14" s="9"/>
      <c r="L14" s="9"/>
      <c r="M14" s="9"/>
      <c r="N14" s="9"/>
      <c r="O14" s="4">
        <f>SUM(C14:J14)</f>
        <v>65</v>
      </c>
      <c r="P14" s="12">
        <f>AVERAGE(C14:M14)</f>
        <v>10.833333333333334</v>
      </c>
    </row>
    <row r="15" spans="1:18" ht="15" x14ac:dyDescent="0.2">
      <c r="A15" s="4">
        <v>10</v>
      </c>
      <c r="B15" s="43" t="s">
        <v>44</v>
      </c>
      <c r="C15" s="9">
        <v>13</v>
      </c>
      <c r="D15" s="9">
        <v>11</v>
      </c>
      <c r="E15" s="9">
        <v>7</v>
      </c>
      <c r="F15" s="3">
        <v>14</v>
      </c>
      <c r="G15" s="3">
        <v>9</v>
      </c>
      <c r="H15" s="3">
        <v>11</v>
      </c>
      <c r="I15" s="3"/>
      <c r="J15" s="3"/>
      <c r="K15" s="3"/>
      <c r="L15" s="9"/>
      <c r="M15" s="9"/>
      <c r="N15" s="9"/>
      <c r="O15" s="4">
        <f>SUM(C15:J15)</f>
        <v>65</v>
      </c>
      <c r="P15" s="12">
        <f>AVERAGE(C15:M15)</f>
        <v>10.833333333333334</v>
      </c>
    </row>
    <row r="16" spans="1:18" ht="15" x14ac:dyDescent="0.2">
      <c r="A16" s="4">
        <v>11</v>
      </c>
      <c r="B16" s="43" t="s">
        <v>26</v>
      </c>
      <c r="C16" s="3">
        <v>6</v>
      </c>
      <c r="D16" s="9">
        <v>11</v>
      </c>
      <c r="E16" s="9"/>
      <c r="F16" s="9">
        <v>14</v>
      </c>
      <c r="G16" s="13">
        <v>9</v>
      </c>
      <c r="H16" s="13">
        <v>11</v>
      </c>
      <c r="I16" s="9"/>
      <c r="J16" s="17"/>
      <c r="K16" s="9"/>
      <c r="L16" s="9"/>
      <c r="M16" s="9"/>
      <c r="N16" s="9"/>
      <c r="O16" s="4">
        <f>SUM(C16:J16)</f>
        <v>51</v>
      </c>
      <c r="P16" s="12">
        <f>AVERAGE(C16:M16)</f>
        <v>10.199999999999999</v>
      </c>
    </row>
    <row r="17" spans="1:16" ht="15" x14ac:dyDescent="0.2">
      <c r="A17" s="4">
        <v>12</v>
      </c>
      <c r="B17" s="5" t="s">
        <v>34</v>
      </c>
      <c r="C17" s="9">
        <v>8</v>
      </c>
      <c r="D17" s="9">
        <v>5</v>
      </c>
      <c r="E17" s="9">
        <v>7</v>
      </c>
      <c r="F17" s="9">
        <v>8</v>
      </c>
      <c r="G17" s="9">
        <v>11</v>
      </c>
      <c r="H17" s="9">
        <v>5</v>
      </c>
      <c r="I17" s="9"/>
      <c r="J17" s="9"/>
      <c r="K17" s="9"/>
      <c r="L17" s="9"/>
      <c r="M17" s="9"/>
      <c r="N17" s="9"/>
      <c r="O17" s="4">
        <f>SUM(C17:J17)</f>
        <v>44</v>
      </c>
      <c r="P17" s="12">
        <f>AVERAGE(C17:M17)</f>
        <v>7.333333333333333</v>
      </c>
    </row>
    <row r="18" spans="1:16" ht="15.75" thickBot="1" x14ac:dyDescent="0.25">
      <c r="A18" s="4">
        <v>13</v>
      </c>
      <c r="B18" s="44" t="s">
        <v>8</v>
      </c>
      <c r="C18" s="9">
        <v>11</v>
      </c>
      <c r="D18" s="3">
        <v>17</v>
      </c>
      <c r="E18" s="3"/>
      <c r="F18" s="9">
        <v>10</v>
      </c>
      <c r="G18" s="9"/>
      <c r="H18" s="9"/>
      <c r="I18" s="9"/>
      <c r="J18" s="9"/>
      <c r="K18" s="9"/>
      <c r="L18" s="9"/>
      <c r="M18" s="3"/>
      <c r="N18" s="46"/>
      <c r="O18" s="4">
        <f>SUM(C18:J18)</f>
        <v>38</v>
      </c>
      <c r="P18" s="12">
        <f>AVERAGE(C18:M18)</f>
        <v>12.666666666666666</v>
      </c>
    </row>
    <row r="19" spans="1:16" ht="15.75" thickBot="1" x14ac:dyDescent="0.25">
      <c r="A19" s="4">
        <v>14</v>
      </c>
      <c r="B19" s="5" t="s">
        <v>32</v>
      </c>
      <c r="C19" s="9">
        <v>17</v>
      </c>
      <c r="D19" s="9"/>
      <c r="E19" s="9"/>
      <c r="F19" s="9">
        <v>21</v>
      </c>
      <c r="G19" s="9"/>
      <c r="H19" s="9"/>
      <c r="I19" s="9"/>
      <c r="J19" s="9"/>
      <c r="K19" s="9"/>
      <c r="L19" s="9"/>
      <c r="M19" s="27"/>
      <c r="N19" s="28"/>
      <c r="O19" s="4">
        <f>SUM(C19:J19)</f>
        <v>38</v>
      </c>
      <c r="P19" s="12">
        <f>AVERAGE(C19:M19)</f>
        <v>19</v>
      </c>
    </row>
    <row r="20" spans="1:16" ht="15.75" thickBot="1" x14ac:dyDescent="0.25">
      <c r="A20" s="4">
        <v>15</v>
      </c>
      <c r="B20" s="44" t="s">
        <v>12</v>
      </c>
      <c r="C20" s="3">
        <v>11</v>
      </c>
      <c r="D20" s="9">
        <v>17</v>
      </c>
      <c r="E20" s="9"/>
      <c r="F20" s="9">
        <v>10</v>
      </c>
      <c r="G20" s="9"/>
      <c r="H20" s="9"/>
      <c r="I20" s="9"/>
      <c r="J20" s="9"/>
      <c r="K20" s="9"/>
      <c r="L20" s="26"/>
      <c r="M20" s="28"/>
      <c r="N20" s="45"/>
      <c r="O20" s="4">
        <f>SUM(C20:J20)</f>
        <v>38</v>
      </c>
      <c r="P20" s="12">
        <f>AVERAGE(C20:M20)</f>
        <v>12.666666666666666</v>
      </c>
    </row>
    <row r="21" spans="1:16" ht="15" x14ac:dyDescent="0.2">
      <c r="A21" s="4">
        <v>16</v>
      </c>
      <c r="B21" s="44" t="s">
        <v>43</v>
      </c>
      <c r="C21" s="3">
        <v>5</v>
      </c>
      <c r="D21" s="3">
        <v>6</v>
      </c>
      <c r="E21" s="3">
        <v>5</v>
      </c>
      <c r="F21" s="9">
        <v>7</v>
      </c>
      <c r="G21" s="9">
        <v>7</v>
      </c>
      <c r="H21" s="9">
        <v>5</v>
      </c>
      <c r="I21" s="9"/>
      <c r="J21" s="9"/>
      <c r="K21" s="9"/>
      <c r="L21" s="9"/>
      <c r="M21" s="25"/>
      <c r="N21" s="9"/>
      <c r="O21" s="4">
        <f>SUM(C21:J21)</f>
        <v>35</v>
      </c>
      <c r="P21" s="12">
        <f>AVERAGE(C21:M21)</f>
        <v>5.833333333333333</v>
      </c>
    </row>
    <row r="22" spans="1:16" ht="15" x14ac:dyDescent="0.2">
      <c r="A22" s="4">
        <v>17</v>
      </c>
      <c r="B22" s="43" t="s">
        <v>24</v>
      </c>
      <c r="C22" s="9">
        <v>5</v>
      </c>
      <c r="D22" s="9">
        <v>6</v>
      </c>
      <c r="E22" s="9">
        <v>5</v>
      </c>
      <c r="F22" s="9">
        <v>7</v>
      </c>
      <c r="G22" s="9">
        <v>7</v>
      </c>
      <c r="H22" s="9">
        <v>5</v>
      </c>
      <c r="I22" s="9"/>
      <c r="J22" s="22"/>
      <c r="K22" s="9"/>
      <c r="L22" s="9"/>
      <c r="M22" s="9"/>
      <c r="N22" s="17"/>
      <c r="O22" s="4">
        <f>SUM(C22:J22)</f>
        <v>35</v>
      </c>
      <c r="P22" s="12">
        <f>AVERAGE(C22:M22)</f>
        <v>5.833333333333333</v>
      </c>
    </row>
    <row r="23" spans="1:16" ht="15" x14ac:dyDescent="0.2">
      <c r="A23" s="4">
        <v>18</v>
      </c>
      <c r="B23" s="44" t="s">
        <v>33</v>
      </c>
      <c r="C23" s="3">
        <v>7</v>
      </c>
      <c r="D23" s="3">
        <v>7</v>
      </c>
      <c r="E23" s="9">
        <v>8</v>
      </c>
      <c r="F23" s="9"/>
      <c r="G23" s="9">
        <v>5</v>
      </c>
      <c r="H23" s="9">
        <v>8</v>
      </c>
      <c r="I23" s="9"/>
      <c r="J23" s="9"/>
      <c r="K23" s="9"/>
      <c r="L23" s="9"/>
      <c r="M23" s="9"/>
      <c r="N23" s="9"/>
      <c r="O23" s="4">
        <f>SUM(C23:J23)</f>
        <v>35</v>
      </c>
      <c r="P23" s="12">
        <f>AVERAGE(C23:M23)</f>
        <v>7</v>
      </c>
    </row>
    <row r="24" spans="1:16" ht="15.75" x14ac:dyDescent="0.25">
      <c r="A24" s="4">
        <v>19</v>
      </c>
      <c r="B24" s="5" t="s">
        <v>74</v>
      </c>
      <c r="C24" s="9"/>
      <c r="D24" s="9"/>
      <c r="E24" s="9"/>
      <c r="F24" s="9">
        <v>21</v>
      </c>
      <c r="G24" s="9">
        <v>13</v>
      </c>
      <c r="H24" s="9"/>
      <c r="I24" s="17"/>
      <c r="J24" s="24"/>
      <c r="K24" s="20"/>
      <c r="L24" s="20"/>
      <c r="M24" s="9"/>
      <c r="N24" s="3"/>
      <c r="O24" s="4">
        <f>SUM(C24:J24)</f>
        <v>34</v>
      </c>
      <c r="P24" s="12">
        <f>AVERAGE(C24:M24)</f>
        <v>17</v>
      </c>
    </row>
    <row r="25" spans="1:16" ht="15" x14ac:dyDescent="0.2">
      <c r="A25" s="4">
        <v>20</v>
      </c>
      <c r="B25" s="39" t="s">
        <v>58</v>
      </c>
      <c r="C25" s="9"/>
      <c r="D25" s="9"/>
      <c r="E25" s="9">
        <v>6</v>
      </c>
      <c r="F25" s="13">
        <v>16</v>
      </c>
      <c r="G25" s="9">
        <v>6</v>
      </c>
      <c r="H25" s="9">
        <v>6</v>
      </c>
      <c r="I25" s="9"/>
      <c r="J25" s="22"/>
      <c r="K25" s="9"/>
      <c r="L25" s="9"/>
      <c r="M25" s="9"/>
      <c r="N25" s="3"/>
      <c r="O25" s="4">
        <f>SUM(C25:J25)</f>
        <v>34</v>
      </c>
      <c r="P25" s="12">
        <f>AVERAGE(C25:M25)</f>
        <v>8.5</v>
      </c>
    </row>
    <row r="26" spans="1:16" ht="15" x14ac:dyDescent="0.2">
      <c r="A26" s="4">
        <v>21</v>
      </c>
      <c r="B26" s="19" t="s">
        <v>41</v>
      </c>
      <c r="C26" s="9">
        <v>5</v>
      </c>
      <c r="D26" s="3">
        <v>5</v>
      </c>
      <c r="E26" s="3">
        <v>9</v>
      </c>
      <c r="F26" s="9"/>
      <c r="G26" s="9">
        <v>5</v>
      </c>
      <c r="H26" s="9">
        <v>9</v>
      </c>
      <c r="I26" s="9"/>
      <c r="J26" s="9"/>
      <c r="K26" s="9"/>
      <c r="L26" s="9"/>
      <c r="M26" s="9"/>
      <c r="N26" s="3"/>
      <c r="O26" s="4">
        <f>SUM(C26:J26)</f>
        <v>33</v>
      </c>
      <c r="P26" s="12">
        <f>AVERAGE(C26:M26)</f>
        <v>6.6</v>
      </c>
    </row>
    <row r="27" spans="1:16" ht="15" x14ac:dyDescent="0.2">
      <c r="A27" s="4">
        <v>22</v>
      </c>
      <c r="B27" s="5" t="s">
        <v>51</v>
      </c>
      <c r="C27" s="9"/>
      <c r="D27" s="9">
        <v>5</v>
      </c>
      <c r="E27" s="9">
        <v>5</v>
      </c>
      <c r="F27" s="3">
        <v>9</v>
      </c>
      <c r="G27" s="3">
        <v>7</v>
      </c>
      <c r="H27" s="3">
        <v>5</v>
      </c>
      <c r="I27" s="9"/>
      <c r="J27" s="9"/>
      <c r="K27" s="9"/>
      <c r="L27" s="9"/>
      <c r="M27" s="9"/>
      <c r="N27" s="9"/>
      <c r="O27" s="4">
        <f>SUM(C27:J27)</f>
        <v>31</v>
      </c>
      <c r="P27" s="12">
        <f>AVERAGE(C27:M27)</f>
        <v>6.2</v>
      </c>
    </row>
    <row r="28" spans="1:16" ht="15" x14ac:dyDescent="0.2">
      <c r="A28" s="4">
        <v>23</v>
      </c>
      <c r="B28" s="5" t="s">
        <v>11</v>
      </c>
      <c r="C28" s="9">
        <v>7</v>
      </c>
      <c r="D28" s="9"/>
      <c r="E28" s="9">
        <v>9</v>
      </c>
      <c r="F28" s="9">
        <v>8</v>
      </c>
      <c r="G28" s="9">
        <v>5</v>
      </c>
      <c r="H28" s="9"/>
      <c r="I28" s="9"/>
      <c r="J28" s="9"/>
      <c r="K28" s="9"/>
      <c r="L28" s="9"/>
      <c r="M28" s="9"/>
      <c r="N28" s="9"/>
      <c r="O28" s="4">
        <f>SUM(C28:J28)</f>
        <v>29</v>
      </c>
      <c r="P28" s="12">
        <f>AVERAGE(C28:M28)</f>
        <v>7.25</v>
      </c>
    </row>
    <row r="29" spans="1:16" ht="15.75" x14ac:dyDescent="0.25">
      <c r="A29" s="4">
        <v>24</v>
      </c>
      <c r="B29" s="5" t="s">
        <v>54</v>
      </c>
      <c r="C29" s="9"/>
      <c r="D29" s="9"/>
      <c r="E29" s="9">
        <v>17</v>
      </c>
      <c r="F29" s="9">
        <v>7</v>
      </c>
      <c r="G29" s="9"/>
      <c r="H29" s="9">
        <v>5</v>
      </c>
      <c r="I29" s="9"/>
      <c r="J29" s="22"/>
      <c r="K29" s="9"/>
      <c r="L29" s="9"/>
      <c r="M29" s="15"/>
      <c r="N29" s="9"/>
      <c r="O29" s="4">
        <f>SUM(C29:J29)</f>
        <v>29</v>
      </c>
      <c r="P29" s="12">
        <f>AVERAGE(C29:M29)</f>
        <v>9.6666666666666661</v>
      </c>
    </row>
    <row r="30" spans="1:16" ht="15" x14ac:dyDescent="0.2">
      <c r="A30" s="4">
        <v>25</v>
      </c>
      <c r="B30" s="5" t="s">
        <v>57</v>
      </c>
      <c r="C30" s="9"/>
      <c r="D30" s="9"/>
      <c r="E30" s="9">
        <v>6</v>
      </c>
      <c r="F30" s="9">
        <v>16</v>
      </c>
      <c r="G30" s="9"/>
      <c r="H30" s="9">
        <v>6</v>
      </c>
      <c r="I30" s="3"/>
      <c r="J30" s="23"/>
      <c r="K30" s="9"/>
      <c r="L30" s="9"/>
      <c r="M30" s="9"/>
      <c r="N30" s="9"/>
      <c r="O30" s="4">
        <f>SUM(C30:J30)</f>
        <v>28</v>
      </c>
      <c r="P30" s="12">
        <f>AVERAGE(C30:M30)</f>
        <v>9.3333333333333339</v>
      </c>
    </row>
    <row r="31" spans="1:16" ht="15" x14ac:dyDescent="0.2">
      <c r="A31" s="4">
        <v>26</v>
      </c>
      <c r="B31" s="43" t="s">
        <v>50</v>
      </c>
      <c r="C31" s="9"/>
      <c r="D31" s="9">
        <v>7</v>
      </c>
      <c r="E31" s="9"/>
      <c r="F31" s="3">
        <v>7</v>
      </c>
      <c r="G31" s="3">
        <v>5</v>
      </c>
      <c r="H31" s="3">
        <v>8</v>
      </c>
      <c r="I31" s="9"/>
      <c r="J31" s="9"/>
      <c r="K31" s="9"/>
      <c r="L31" s="9"/>
      <c r="M31" s="9"/>
      <c r="N31" s="9"/>
      <c r="O31" s="4">
        <f>SUM(C31:J31)</f>
        <v>27</v>
      </c>
      <c r="P31" s="12">
        <f>AVERAGE(C31:M31)</f>
        <v>6.75</v>
      </c>
    </row>
    <row r="32" spans="1:16" ht="15" x14ac:dyDescent="0.2">
      <c r="A32" s="17">
        <v>52</v>
      </c>
      <c r="B32" s="19" t="s">
        <v>78</v>
      </c>
      <c r="C32" s="9"/>
      <c r="D32" s="25"/>
      <c r="E32" s="9"/>
      <c r="F32" s="9"/>
      <c r="G32" s="9">
        <v>13</v>
      </c>
      <c r="H32" s="9">
        <v>13</v>
      </c>
      <c r="I32" s="9"/>
      <c r="J32" s="17"/>
      <c r="K32" s="9"/>
      <c r="L32" s="9"/>
      <c r="M32" s="9"/>
      <c r="N32" s="9"/>
      <c r="O32" s="4">
        <f>SUM(C32:J32)</f>
        <v>26</v>
      </c>
      <c r="P32" s="12">
        <f>AVERAGE(C32:M32)</f>
        <v>13</v>
      </c>
    </row>
    <row r="33" spans="1:16" ht="15" x14ac:dyDescent="0.2">
      <c r="A33" s="4">
        <v>27</v>
      </c>
      <c r="B33" s="5" t="s">
        <v>48</v>
      </c>
      <c r="C33" s="9"/>
      <c r="D33" s="9">
        <v>13</v>
      </c>
      <c r="E33" s="9">
        <v>11</v>
      </c>
      <c r="F33" s="9"/>
      <c r="G33" s="9"/>
      <c r="H33" s="9"/>
      <c r="I33" s="9"/>
      <c r="J33" s="9"/>
      <c r="K33" s="9"/>
      <c r="L33" s="9"/>
      <c r="M33" s="9"/>
      <c r="N33" s="9"/>
      <c r="O33" s="4">
        <f>SUM(C33:J33)</f>
        <v>24</v>
      </c>
      <c r="P33" s="12">
        <f>AVERAGE(C33:M33)</f>
        <v>12</v>
      </c>
    </row>
    <row r="34" spans="1:16" ht="15" x14ac:dyDescent="0.2">
      <c r="A34" s="4">
        <v>28</v>
      </c>
      <c r="B34" s="19" t="s">
        <v>55</v>
      </c>
      <c r="C34" s="9"/>
      <c r="D34" s="9"/>
      <c r="E34" s="9">
        <v>13</v>
      </c>
      <c r="F34" s="9"/>
      <c r="G34" s="9">
        <v>6</v>
      </c>
      <c r="H34" s="9"/>
      <c r="I34" s="9"/>
      <c r="J34" s="24"/>
      <c r="K34" s="9"/>
      <c r="L34" s="9"/>
      <c r="M34" s="9"/>
      <c r="N34" s="9"/>
      <c r="O34" s="4">
        <f>SUM(C34:J34)</f>
        <v>19</v>
      </c>
      <c r="P34" s="12">
        <f>AVERAGE(C34:M34)</f>
        <v>9.5</v>
      </c>
    </row>
    <row r="35" spans="1:16" s="6" customFormat="1" ht="15" x14ac:dyDescent="0.2">
      <c r="A35" s="4">
        <v>29</v>
      </c>
      <c r="B35" s="14" t="s">
        <v>59</v>
      </c>
      <c r="C35" s="9"/>
      <c r="D35" s="9"/>
      <c r="E35" s="9">
        <v>5</v>
      </c>
      <c r="F35" s="9">
        <v>9</v>
      </c>
      <c r="G35" s="9"/>
      <c r="H35" s="9">
        <v>5</v>
      </c>
      <c r="I35" s="9"/>
      <c r="J35" s="9"/>
      <c r="K35" s="9"/>
      <c r="L35" s="9"/>
      <c r="M35" s="9"/>
      <c r="N35" s="9"/>
      <c r="O35" s="4">
        <f>SUM(C35:J35)</f>
        <v>19</v>
      </c>
      <c r="P35" s="12">
        <f>AVERAGE(C35:M35)</f>
        <v>6.333333333333333</v>
      </c>
    </row>
    <row r="36" spans="1:16" s="6" customFormat="1" ht="15" x14ac:dyDescent="0.2">
      <c r="A36" s="13">
        <v>30</v>
      </c>
      <c r="B36" s="38" t="s">
        <v>53</v>
      </c>
      <c r="C36" s="9"/>
      <c r="D36" s="9">
        <v>5</v>
      </c>
      <c r="E36" s="9"/>
      <c r="F36" s="9"/>
      <c r="G36" s="9">
        <v>5</v>
      </c>
      <c r="H36" s="9">
        <v>9</v>
      </c>
      <c r="I36" s="9"/>
      <c r="J36" s="9"/>
      <c r="K36" s="9"/>
      <c r="L36" s="9"/>
      <c r="M36" s="9"/>
      <c r="N36" s="9"/>
      <c r="O36" s="4">
        <f>SUM(C36:J36)</f>
        <v>19</v>
      </c>
      <c r="P36" s="12">
        <f>AVERAGE(C36:M36)</f>
        <v>6.333333333333333</v>
      </c>
    </row>
    <row r="37" spans="1:16" ht="15" x14ac:dyDescent="0.2">
      <c r="A37" s="17">
        <v>51</v>
      </c>
      <c r="B37" s="18" t="s">
        <v>45</v>
      </c>
      <c r="C37" s="9">
        <v>13</v>
      </c>
      <c r="D37" s="9">
        <v>5</v>
      </c>
      <c r="E37" s="9"/>
      <c r="F37" s="9"/>
      <c r="G37" s="9"/>
      <c r="H37" s="9"/>
      <c r="I37" s="3"/>
      <c r="J37" s="3"/>
      <c r="K37" s="3"/>
      <c r="L37" s="3"/>
      <c r="M37" s="9"/>
      <c r="N37" s="9"/>
      <c r="O37" s="4">
        <f>SUM(C37:J37)</f>
        <v>18</v>
      </c>
      <c r="P37" s="12">
        <f>AVERAGE(C37:M37)</f>
        <v>9</v>
      </c>
    </row>
    <row r="38" spans="1:16" ht="15" x14ac:dyDescent="0.2">
      <c r="A38" s="13">
        <v>31</v>
      </c>
      <c r="B38" s="14" t="s">
        <v>38</v>
      </c>
      <c r="C38" s="9">
        <v>5</v>
      </c>
      <c r="D38" s="9">
        <v>5</v>
      </c>
      <c r="E38" s="9"/>
      <c r="F38" s="9"/>
      <c r="G38" s="9"/>
      <c r="H38" s="9"/>
      <c r="I38" s="9"/>
      <c r="J38" s="22"/>
      <c r="K38" s="9"/>
      <c r="L38" s="9"/>
      <c r="M38" s="9"/>
      <c r="N38" s="9"/>
      <c r="O38" s="4">
        <f>SUM(C38:J38)</f>
        <v>10</v>
      </c>
      <c r="P38" s="12">
        <f>AVERAGE(C38:M38)</f>
        <v>5</v>
      </c>
    </row>
    <row r="39" spans="1:16" ht="15" x14ac:dyDescent="0.2">
      <c r="A39" s="4">
        <v>32</v>
      </c>
      <c r="B39" s="18" t="s">
        <v>37</v>
      </c>
      <c r="C39" s="9">
        <v>5</v>
      </c>
      <c r="D39" s="9">
        <v>5</v>
      </c>
      <c r="E39" s="9"/>
      <c r="F39" s="9"/>
      <c r="G39" s="9"/>
      <c r="H39" s="17"/>
      <c r="I39" s="9"/>
      <c r="J39" s="22"/>
      <c r="K39" s="9"/>
      <c r="L39" s="9"/>
      <c r="M39" s="9"/>
      <c r="N39" s="9"/>
      <c r="O39" s="4">
        <f>SUM(C39:J39)</f>
        <v>10</v>
      </c>
      <c r="P39" s="12">
        <f>AVERAGE(C39:M39)</f>
        <v>5</v>
      </c>
    </row>
    <row r="40" spans="1:16" ht="15" x14ac:dyDescent="0.2">
      <c r="A40" s="4">
        <v>33</v>
      </c>
      <c r="B40" s="14" t="s">
        <v>56</v>
      </c>
      <c r="C40" s="9"/>
      <c r="D40" s="9"/>
      <c r="E40" s="9">
        <v>8</v>
      </c>
      <c r="F40" s="9"/>
      <c r="G40" s="9"/>
      <c r="H40" s="9"/>
      <c r="I40" s="9"/>
      <c r="J40" s="17"/>
      <c r="K40" s="9"/>
      <c r="L40" s="9"/>
      <c r="M40" s="9"/>
      <c r="N40" s="9"/>
      <c r="O40" s="4">
        <f>SUM(C40:J40)</f>
        <v>8</v>
      </c>
      <c r="P40" s="12">
        <f>AVERAGE(C40:M40)</f>
        <v>8</v>
      </c>
    </row>
    <row r="41" spans="1:16" ht="15" x14ac:dyDescent="0.2">
      <c r="A41" s="17">
        <v>34</v>
      </c>
      <c r="B41" s="14" t="s">
        <v>16</v>
      </c>
      <c r="C41" s="9">
        <v>8</v>
      </c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4">
        <f>SUM(C41:J41)</f>
        <v>8</v>
      </c>
      <c r="P41" s="12">
        <f>AVERAGE(C41:M41)</f>
        <v>8</v>
      </c>
    </row>
    <row r="42" spans="1:16" ht="15" x14ac:dyDescent="0.2">
      <c r="A42" s="17">
        <v>35</v>
      </c>
      <c r="B42" s="18" t="s">
        <v>75</v>
      </c>
      <c r="C42" s="9"/>
      <c r="D42" s="9"/>
      <c r="E42" s="9"/>
      <c r="F42" s="9">
        <v>7</v>
      </c>
      <c r="G42" s="9"/>
      <c r="H42" s="9"/>
      <c r="I42" s="9"/>
      <c r="J42" s="22"/>
      <c r="K42" s="9"/>
      <c r="L42" s="9"/>
      <c r="M42" s="9"/>
      <c r="N42" s="9"/>
      <c r="O42" s="4">
        <f>SUM(C42:J42)</f>
        <v>7</v>
      </c>
      <c r="P42" s="12">
        <f>AVERAGE(C42:M42)</f>
        <v>7</v>
      </c>
    </row>
    <row r="43" spans="1:16" ht="15" x14ac:dyDescent="0.2">
      <c r="A43" s="17">
        <v>36</v>
      </c>
      <c r="B43" s="18" t="s">
        <v>76</v>
      </c>
      <c r="C43" s="9"/>
      <c r="D43" s="9"/>
      <c r="E43" s="9"/>
      <c r="F43" s="9">
        <v>7</v>
      </c>
      <c r="G43" s="9"/>
      <c r="H43" s="9"/>
      <c r="I43" s="9"/>
      <c r="J43" s="9"/>
      <c r="K43" s="9"/>
      <c r="L43" s="9"/>
      <c r="M43" s="9"/>
      <c r="N43" s="17"/>
      <c r="O43" s="4">
        <f>SUM(C43:J43)</f>
        <v>7</v>
      </c>
      <c r="P43" s="12">
        <f>AVERAGE(C43:M43)</f>
        <v>7</v>
      </c>
    </row>
    <row r="44" spans="1:16" ht="15" x14ac:dyDescent="0.2">
      <c r="A44" s="17">
        <v>37</v>
      </c>
      <c r="B44" s="18" t="s">
        <v>77</v>
      </c>
      <c r="C44" s="9"/>
      <c r="D44" s="9"/>
      <c r="E44" s="9"/>
      <c r="F44" s="9">
        <v>7</v>
      </c>
      <c r="G44" s="9"/>
      <c r="H44" s="9"/>
      <c r="I44" s="17"/>
      <c r="J44" s="9"/>
      <c r="K44" s="9"/>
      <c r="L44" s="9"/>
      <c r="M44" s="9"/>
      <c r="N44" s="3"/>
      <c r="O44" s="4">
        <f>SUM(C44:J44)</f>
        <v>7</v>
      </c>
      <c r="P44" s="12">
        <f>AVERAGE(C44:M44)</f>
        <v>7</v>
      </c>
    </row>
    <row r="45" spans="1:16" ht="15" x14ac:dyDescent="0.2">
      <c r="A45" s="17">
        <v>38</v>
      </c>
      <c r="B45" s="18" t="s">
        <v>46</v>
      </c>
      <c r="C45" s="3">
        <v>6</v>
      </c>
      <c r="D45" s="9"/>
      <c r="E45" s="9"/>
      <c r="F45" s="9"/>
      <c r="G45" s="9"/>
      <c r="H45" s="9"/>
      <c r="I45" s="9"/>
      <c r="J45" s="9"/>
      <c r="K45" s="9"/>
      <c r="L45" s="9"/>
      <c r="M45" s="9"/>
      <c r="N45" s="3"/>
      <c r="O45" s="4">
        <f>SUM(C45:J45)</f>
        <v>6</v>
      </c>
      <c r="P45" s="12">
        <f>AVERAGE(C45:M45)</f>
        <v>6</v>
      </c>
    </row>
    <row r="46" spans="1:16" ht="15" x14ac:dyDescent="0.2">
      <c r="A46" s="17">
        <v>39</v>
      </c>
      <c r="B46" s="18" t="s">
        <v>86</v>
      </c>
      <c r="C46" s="9"/>
      <c r="D46" s="9"/>
      <c r="E46" s="9"/>
      <c r="F46" s="9"/>
      <c r="G46" s="9"/>
      <c r="H46" s="9">
        <v>6</v>
      </c>
      <c r="I46" s="17"/>
      <c r="J46" s="9"/>
      <c r="K46" s="9"/>
      <c r="L46" s="9"/>
      <c r="M46" s="9"/>
      <c r="N46" s="3"/>
      <c r="O46" s="4">
        <f>SUM(C46:J46)</f>
        <v>6</v>
      </c>
      <c r="P46" s="12">
        <f>AVERAGE(C46:M46)</f>
        <v>6</v>
      </c>
    </row>
    <row r="47" spans="1:16" ht="15" x14ac:dyDescent="0.2">
      <c r="A47" s="17">
        <v>40</v>
      </c>
      <c r="B47" s="14" t="s">
        <v>52</v>
      </c>
      <c r="C47" s="3"/>
      <c r="D47" s="3">
        <v>5</v>
      </c>
      <c r="E47" s="9"/>
      <c r="F47" s="9"/>
      <c r="G47" s="9"/>
      <c r="H47" s="9"/>
      <c r="I47" s="9"/>
      <c r="J47" s="9"/>
      <c r="K47" s="9"/>
      <c r="L47" s="9"/>
      <c r="M47" s="9"/>
      <c r="N47" s="9"/>
      <c r="O47" s="4">
        <f>SUM(C47:J47)</f>
        <v>5</v>
      </c>
      <c r="P47" s="12">
        <f>AVERAGE(C47:M47)</f>
        <v>5</v>
      </c>
    </row>
    <row r="48" spans="1:16" ht="15" x14ac:dyDescent="0.2">
      <c r="A48" s="17">
        <v>41</v>
      </c>
      <c r="B48" s="18" t="s">
        <v>61</v>
      </c>
      <c r="C48" s="9"/>
      <c r="D48" s="9"/>
      <c r="E48" s="9">
        <v>5</v>
      </c>
      <c r="F48" s="9"/>
      <c r="G48" s="9"/>
      <c r="H48" s="9"/>
      <c r="I48" s="17"/>
      <c r="J48" s="9"/>
      <c r="K48" s="9"/>
      <c r="L48" s="9"/>
      <c r="M48" s="9"/>
      <c r="N48" s="9"/>
      <c r="O48" s="4">
        <f>SUM(C48:J48)</f>
        <v>5</v>
      </c>
      <c r="P48" s="12">
        <f>AVERAGE(C48:M48)</f>
        <v>5</v>
      </c>
    </row>
    <row r="49" spans="1:16" ht="15.75" x14ac:dyDescent="0.25">
      <c r="A49" s="17">
        <v>42</v>
      </c>
      <c r="B49" s="14" t="s">
        <v>60</v>
      </c>
      <c r="C49" s="3"/>
      <c r="D49" s="3"/>
      <c r="E49" s="3">
        <v>5</v>
      </c>
      <c r="F49" s="3"/>
      <c r="G49" s="3"/>
      <c r="H49" s="9"/>
      <c r="I49" s="9"/>
      <c r="J49" s="22"/>
      <c r="K49" s="9"/>
      <c r="L49" s="9"/>
      <c r="M49" s="9"/>
      <c r="N49" s="15"/>
      <c r="O49" s="4">
        <f>SUM(C49:J49)</f>
        <v>5</v>
      </c>
      <c r="P49" s="12">
        <f>AVERAGE(C49:M49)</f>
        <v>5</v>
      </c>
    </row>
    <row r="50" spans="1:16" ht="15" x14ac:dyDescent="0.2">
      <c r="A50" s="17">
        <v>43</v>
      </c>
      <c r="B50" s="18" t="s">
        <v>42</v>
      </c>
      <c r="C50" s="9">
        <v>5</v>
      </c>
      <c r="D50" s="3"/>
      <c r="E50" s="3"/>
      <c r="F50" s="9"/>
      <c r="G50" s="9"/>
      <c r="H50" s="9"/>
      <c r="I50" s="9"/>
      <c r="J50" s="9"/>
      <c r="K50" s="9"/>
      <c r="L50" s="9"/>
      <c r="M50" s="9"/>
      <c r="N50" s="9"/>
      <c r="O50" s="4">
        <f>SUM(C50:J50)</f>
        <v>5</v>
      </c>
      <c r="P50" s="12">
        <f>AVERAGE(C50:M50)</f>
        <v>5</v>
      </c>
    </row>
    <row r="51" spans="1:16" ht="15" x14ac:dyDescent="0.2">
      <c r="A51" s="17">
        <v>44</v>
      </c>
      <c r="B51" s="14" t="s">
        <v>39</v>
      </c>
      <c r="C51" s="9">
        <v>5</v>
      </c>
      <c r="D51" s="3"/>
      <c r="E51" s="3"/>
      <c r="F51" s="9"/>
      <c r="G51" s="9"/>
      <c r="H51" s="9"/>
      <c r="I51" s="9"/>
      <c r="J51" s="9"/>
      <c r="K51" s="17"/>
      <c r="L51" s="9"/>
      <c r="M51" s="9"/>
      <c r="N51" s="9"/>
      <c r="O51" s="4">
        <f>SUM(C51:J51)</f>
        <v>5</v>
      </c>
      <c r="P51" s="12">
        <f>AVERAGE(C51:M51)</f>
        <v>5</v>
      </c>
    </row>
    <row r="52" spans="1:16" ht="15" x14ac:dyDescent="0.2">
      <c r="A52" s="17">
        <v>45</v>
      </c>
      <c r="B52" s="14" t="s">
        <v>79</v>
      </c>
      <c r="C52" s="9"/>
      <c r="D52" s="9"/>
      <c r="E52" s="9"/>
      <c r="F52" s="9"/>
      <c r="G52" s="9">
        <v>5</v>
      </c>
      <c r="H52" s="9"/>
      <c r="I52" s="9"/>
      <c r="J52" s="9"/>
      <c r="K52" s="9"/>
      <c r="L52" s="9"/>
      <c r="M52" s="9"/>
      <c r="N52" s="9"/>
      <c r="O52" s="4">
        <f>SUM(C52:J52)</f>
        <v>5</v>
      </c>
      <c r="P52" s="12">
        <f>AVERAGE(C52:M52)</f>
        <v>5</v>
      </c>
    </row>
    <row r="53" spans="1:16" ht="15" x14ac:dyDescent="0.2">
      <c r="A53" s="17">
        <v>46</v>
      </c>
      <c r="B53" s="14" t="s">
        <v>80</v>
      </c>
      <c r="C53" s="9"/>
      <c r="D53" s="9"/>
      <c r="E53" s="9"/>
      <c r="F53" s="9"/>
      <c r="G53" s="9">
        <v>5</v>
      </c>
      <c r="H53" s="9"/>
      <c r="I53" s="9"/>
      <c r="J53" s="9"/>
      <c r="K53" s="9"/>
      <c r="L53" s="9"/>
      <c r="M53" s="9"/>
      <c r="N53" s="9"/>
      <c r="O53" s="4">
        <f>SUM(C53:J53)</f>
        <v>5</v>
      </c>
      <c r="P53" s="12">
        <f>AVERAGE(C53:M53)</f>
        <v>5</v>
      </c>
    </row>
    <row r="54" spans="1:16" ht="15" x14ac:dyDescent="0.2">
      <c r="A54" s="17">
        <v>47</v>
      </c>
      <c r="B54" s="18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4">
        <f t="shared" ref="O53:O70" si="0">SUM(C54:J54)</f>
        <v>0</v>
      </c>
      <c r="P54" s="12" t="e">
        <f t="shared" ref="P53:P73" si="1">AVERAGE(C54:M54)</f>
        <v>#DIV/0!</v>
      </c>
    </row>
    <row r="55" spans="1:16" ht="15" x14ac:dyDescent="0.2">
      <c r="A55" s="17">
        <v>48</v>
      </c>
      <c r="B55" s="16"/>
      <c r="C55" s="9"/>
      <c r="D55" s="9"/>
      <c r="E55" s="9"/>
      <c r="F55" s="13"/>
      <c r="G55" s="9"/>
      <c r="H55" s="9"/>
      <c r="I55" s="9"/>
      <c r="J55" s="9"/>
      <c r="K55" s="9"/>
      <c r="L55" s="9"/>
      <c r="M55" s="9"/>
      <c r="N55" s="9"/>
      <c r="O55" s="4">
        <f t="shared" si="0"/>
        <v>0</v>
      </c>
      <c r="P55" s="12" t="e">
        <f t="shared" si="1"/>
        <v>#DIV/0!</v>
      </c>
    </row>
    <row r="56" spans="1:16" ht="15" x14ac:dyDescent="0.2">
      <c r="A56" s="17">
        <v>49</v>
      </c>
      <c r="B56" s="18"/>
      <c r="C56" s="9"/>
      <c r="D56" s="9"/>
      <c r="E56" s="9"/>
      <c r="F56" s="9"/>
      <c r="G56" s="9"/>
      <c r="H56" s="9"/>
      <c r="I56" s="17"/>
      <c r="J56" s="9"/>
      <c r="K56" s="9"/>
      <c r="L56" s="9"/>
      <c r="M56" s="9"/>
      <c r="N56" s="9"/>
      <c r="O56" s="4">
        <f t="shared" si="0"/>
        <v>0</v>
      </c>
      <c r="P56" s="12" t="e">
        <f t="shared" si="1"/>
        <v>#DIV/0!</v>
      </c>
    </row>
    <row r="57" spans="1:16" ht="15" x14ac:dyDescent="0.2">
      <c r="A57" s="17">
        <v>50</v>
      </c>
      <c r="B57" s="14"/>
      <c r="C57" s="3"/>
      <c r="D57" s="3"/>
      <c r="E57" s="9"/>
      <c r="F57" s="9"/>
      <c r="G57" s="9"/>
      <c r="H57" s="9"/>
      <c r="I57" s="9"/>
      <c r="J57" s="9"/>
      <c r="K57" s="9"/>
      <c r="L57" s="9"/>
      <c r="M57" s="17"/>
      <c r="N57" s="9"/>
      <c r="O57" s="4">
        <f t="shared" si="0"/>
        <v>0</v>
      </c>
      <c r="P57" s="12" t="e">
        <f t="shared" si="1"/>
        <v>#DIV/0!</v>
      </c>
    </row>
    <row r="58" spans="1:16" ht="15.75" x14ac:dyDescent="0.25">
      <c r="A58" s="17">
        <v>53</v>
      </c>
      <c r="B58" s="14"/>
      <c r="C58" s="9"/>
      <c r="D58" s="9"/>
      <c r="E58" s="9"/>
      <c r="F58" s="9"/>
      <c r="G58" s="9"/>
      <c r="H58" s="9"/>
      <c r="I58" s="17"/>
      <c r="J58" s="9"/>
      <c r="K58" s="9"/>
      <c r="L58" s="9"/>
      <c r="M58" s="15"/>
      <c r="N58" s="15"/>
      <c r="O58" s="4">
        <f t="shared" si="0"/>
        <v>0</v>
      </c>
      <c r="P58" s="12" t="e">
        <f t="shared" si="1"/>
        <v>#DIV/0!</v>
      </c>
    </row>
    <row r="59" spans="1:16" ht="15" x14ac:dyDescent="0.2">
      <c r="A59" s="17">
        <v>54</v>
      </c>
      <c r="B59" s="18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4">
        <f t="shared" si="0"/>
        <v>0</v>
      </c>
      <c r="P59" s="12" t="e">
        <f t="shared" si="1"/>
        <v>#DIV/0!</v>
      </c>
    </row>
    <row r="60" spans="1:16" ht="15" x14ac:dyDescent="0.2">
      <c r="A60" s="17">
        <v>55</v>
      </c>
      <c r="B60" s="18"/>
      <c r="C60" s="9"/>
      <c r="D60" s="9"/>
      <c r="E60" s="9"/>
      <c r="F60" s="9"/>
      <c r="G60" s="9"/>
      <c r="H60" s="9"/>
      <c r="I60" s="9"/>
      <c r="J60" s="17"/>
      <c r="K60" s="9"/>
      <c r="L60" s="9"/>
      <c r="M60" s="9"/>
      <c r="N60" s="9"/>
      <c r="O60" s="4">
        <f t="shared" si="0"/>
        <v>0</v>
      </c>
      <c r="P60" s="12" t="e">
        <f t="shared" si="1"/>
        <v>#DIV/0!</v>
      </c>
    </row>
    <row r="61" spans="1:16" ht="15" x14ac:dyDescent="0.2">
      <c r="A61" s="17">
        <v>56</v>
      </c>
      <c r="B61" s="18"/>
      <c r="C61" s="9"/>
      <c r="D61" s="9"/>
      <c r="E61" s="9"/>
      <c r="F61" s="9"/>
      <c r="G61" s="9"/>
      <c r="H61" s="17"/>
      <c r="I61" s="9"/>
      <c r="J61" s="9"/>
      <c r="K61" s="9"/>
      <c r="L61" s="9"/>
      <c r="M61" s="9"/>
      <c r="N61" s="9"/>
      <c r="O61" s="4">
        <f t="shared" si="0"/>
        <v>0</v>
      </c>
      <c r="P61" s="12" t="e">
        <f t="shared" si="1"/>
        <v>#DIV/0!</v>
      </c>
    </row>
    <row r="62" spans="1:16" ht="15" x14ac:dyDescent="0.2">
      <c r="A62" s="17">
        <v>57</v>
      </c>
      <c r="B62" s="18"/>
      <c r="C62" s="9"/>
      <c r="D62" s="9"/>
      <c r="E62" s="9"/>
      <c r="F62" s="9"/>
      <c r="G62" s="9"/>
      <c r="H62" s="9"/>
      <c r="I62" s="17"/>
      <c r="J62" s="9"/>
      <c r="K62" s="9"/>
      <c r="L62" s="9"/>
      <c r="M62" s="17"/>
      <c r="N62" s="9"/>
      <c r="O62" s="4">
        <f t="shared" si="0"/>
        <v>0</v>
      </c>
      <c r="P62" s="12" t="e">
        <f t="shared" si="1"/>
        <v>#DIV/0!</v>
      </c>
    </row>
    <row r="63" spans="1:16" ht="15" x14ac:dyDescent="0.2">
      <c r="A63" s="17">
        <v>58</v>
      </c>
      <c r="B63" s="18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4">
        <f t="shared" si="0"/>
        <v>0</v>
      </c>
      <c r="P63" s="12" t="e">
        <f t="shared" si="1"/>
        <v>#DIV/0!</v>
      </c>
    </row>
    <row r="64" spans="1:16" ht="15" x14ac:dyDescent="0.2">
      <c r="A64" s="17">
        <v>59</v>
      </c>
      <c r="B64" s="14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4">
        <f t="shared" si="0"/>
        <v>0</v>
      </c>
      <c r="P64" s="12" t="e">
        <f t="shared" si="1"/>
        <v>#DIV/0!</v>
      </c>
    </row>
    <row r="65" spans="1:16" ht="15" x14ac:dyDescent="0.2">
      <c r="A65" s="17">
        <v>60</v>
      </c>
      <c r="B65" s="18"/>
      <c r="C65" s="9"/>
      <c r="D65" s="9"/>
      <c r="E65" s="9"/>
      <c r="F65" s="9"/>
      <c r="G65" s="9"/>
      <c r="H65" s="9"/>
      <c r="I65" s="9"/>
      <c r="J65" s="9"/>
      <c r="K65" s="17"/>
      <c r="L65" s="9"/>
      <c r="M65" s="9"/>
      <c r="N65" s="9"/>
      <c r="O65" s="4">
        <f t="shared" si="0"/>
        <v>0</v>
      </c>
      <c r="P65" s="12" t="e">
        <f t="shared" si="1"/>
        <v>#DIV/0!</v>
      </c>
    </row>
    <row r="66" spans="1:16" ht="15" x14ac:dyDescent="0.2">
      <c r="A66" s="17">
        <v>61</v>
      </c>
      <c r="B66" s="18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4">
        <f t="shared" si="0"/>
        <v>0</v>
      </c>
      <c r="P66" s="12" t="e">
        <f t="shared" si="1"/>
        <v>#DIV/0!</v>
      </c>
    </row>
    <row r="67" spans="1:16" ht="15" x14ac:dyDescent="0.2">
      <c r="A67" s="17">
        <v>62</v>
      </c>
      <c r="B67" s="16"/>
      <c r="C67" s="9"/>
      <c r="D67" s="9"/>
      <c r="E67" s="9"/>
      <c r="F67" s="9"/>
      <c r="G67" s="3"/>
      <c r="H67" s="9"/>
      <c r="I67" s="9"/>
      <c r="J67" s="9"/>
      <c r="K67" s="9"/>
      <c r="L67" s="9"/>
      <c r="M67" s="9"/>
      <c r="N67" s="9"/>
      <c r="O67" s="4">
        <f t="shared" si="0"/>
        <v>0</v>
      </c>
      <c r="P67" s="12" t="e">
        <f t="shared" si="1"/>
        <v>#DIV/0!</v>
      </c>
    </row>
    <row r="68" spans="1:16" ht="15" x14ac:dyDescent="0.2">
      <c r="A68" s="17">
        <v>63</v>
      </c>
      <c r="B68" s="18"/>
      <c r="C68" s="9"/>
      <c r="D68" s="9"/>
      <c r="E68" s="9"/>
      <c r="F68" s="9"/>
      <c r="G68" s="9"/>
      <c r="H68" s="9"/>
      <c r="I68" s="9"/>
      <c r="J68" s="9"/>
      <c r="K68" s="17"/>
      <c r="L68" s="9"/>
      <c r="M68" s="9"/>
      <c r="N68" s="9"/>
      <c r="O68" s="4">
        <f t="shared" si="0"/>
        <v>0</v>
      </c>
      <c r="P68" s="12" t="e">
        <f t="shared" si="1"/>
        <v>#DIV/0!</v>
      </c>
    </row>
    <row r="69" spans="1:16" ht="15" x14ac:dyDescent="0.2">
      <c r="A69" s="17">
        <v>64</v>
      </c>
      <c r="B69" s="18"/>
      <c r="C69" s="9"/>
      <c r="D69" s="9"/>
      <c r="E69" s="9"/>
      <c r="F69" s="9"/>
      <c r="G69" s="9"/>
      <c r="H69" s="9"/>
      <c r="I69" s="9"/>
      <c r="J69" s="17"/>
      <c r="K69" s="9"/>
      <c r="L69" s="9"/>
      <c r="M69" s="9"/>
      <c r="N69" s="9"/>
      <c r="O69" s="4">
        <f t="shared" si="0"/>
        <v>0</v>
      </c>
      <c r="P69" s="12" t="e">
        <f t="shared" si="1"/>
        <v>#DIV/0!</v>
      </c>
    </row>
    <row r="70" spans="1:16" ht="15" x14ac:dyDescent="0.2">
      <c r="A70" s="17">
        <v>65</v>
      </c>
      <c r="B70" s="18"/>
      <c r="C70" s="9"/>
      <c r="D70" s="9"/>
      <c r="E70" s="9"/>
      <c r="F70" s="9"/>
      <c r="G70" s="9"/>
      <c r="H70" s="9"/>
      <c r="I70" s="9"/>
      <c r="J70" s="17"/>
      <c r="K70" s="9"/>
      <c r="L70" s="9"/>
      <c r="M70" s="9"/>
      <c r="N70" s="9"/>
      <c r="O70" s="4">
        <f t="shared" si="0"/>
        <v>0</v>
      </c>
      <c r="P70" s="12" t="e">
        <f t="shared" si="1"/>
        <v>#DIV/0!</v>
      </c>
    </row>
    <row r="71" spans="1:16" ht="15" x14ac:dyDescent="0.2">
      <c r="A71" s="17">
        <v>66</v>
      </c>
      <c r="B71" s="18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4">
        <f t="shared" ref="O71:O73" si="2">SUM(C71:J71)</f>
        <v>0</v>
      </c>
      <c r="P71" s="12" t="e">
        <f t="shared" si="1"/>
        <v>#DIV/0!</v>
      </c>
    </row>
    <row r="72" spans="1:16" ht="15" x14ac:dyDescent="0.2">
      <c r="A72" s="17">
        <v>67</v>
      </c>
      <c r="B72" s="18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4">
        <f t="shared" si="2"/>
        <v>0</v>
      </c>
      <c r="P72" s="12" t="e">
        <f t="shared" si="1"/>
        <v>#DIV/0!</v>
      </c>
    </row>
    <row r="73" spans="1:16" ht="15" x14ac:dyDescent="0.2">
      <c r="A73" s="17">
        <v>68</v>
      </c>
      <c r="B73" s="18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4">
        <f t="shared" si="2"/>
        <v>0</v>
      </c>
      <c r="P73" s="12" t="e">
        <f t="shared" si="1"/>
        <v>#DIV/0!</v>
      </c>
    </row>
  </sheetData>
  <sortState ref="B6:P53">
    <sortCondition descending="1" ref="O6:O53"/>
  </sortState>
  <mergeCells count="2">
    <mergeCell ref="A1:P1"/>
    <mergeCell ref="A3:P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1"/>
  <sheetViews>
    <sheetView tabSelected="1" zoomScale="70" zoomScaleNormal="70" workbookViewId="0">
      <selection activeCell="W20" sqref="W20"/>
    </sheetView>
  </sheetViews>
  <sheetFormatPr defaultRowHeight="12.75" x14ac:dyDescent="0.2"/>
  <cols>
    <col min="1" max="1" width="5.5703125" customWidth="1"/>
    <col min="2" max="2" width="24.85546875" bestFit="1" customWidth="1"/>
    <col min="3" max="17" width="8" customWidth="1"/>
    <col min="19" max="19" width="0" hidden="1" customWidth="1"/>
  </cols>
  <sheetData>
    <row r="1" spans="1:19" ht="20.25" x14ac:dyDescent="0.2">
      <c r="A1" s="41" t="s">
        <v>36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</row>
    <row r="2" spans="1:19" ht="20.25" x14ac:dyDescent="0.3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</row>
    <row r="3" spans="1:19" ht="20.25" x14ac:dyDescent="0.2">
      <c r="A3" s="41" t="s">
        <v>35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</row>
    <row r="4" spans="1:19" ht="23.25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ht="38.25" x14ac:dyDescent="0.2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14</v>
      </c>
      <c r="H5" s="1" t="s">
        <v>15</v>
      </c>
      <c r="I5" s="1" t="s">
        <v>17</v>
      </c>
      <c r="J5" s="1" t="s">
        <v>18</v>
      </c>
      <c r="K5" s="1" t="s">
        <v>19</v>
      </c>
      <c r="L5" s="1" t="s">
        <v>20</v>
      </c>
      <c r="M5" s="1" t="s">
        <v>21</v>
      </c>
      <c r="N5" s="1" t="s">
        <v>22</v>
      </c>
      <c r="O5" s="1" t="s">
        <v>23</v>
      </c>
      <c r="P5" s="1" t="s">
        <v>28</v>
      </c>
      <c r="Q5" s="8" t="s">
        <v>27</v>
      </c>
      <c r="R5" s="1" t="s">
        <v>5</v>
      </c>
      <c r="S5" s="8" t="s">
        <v>13</v>
      </c>
    </row>
    <row r="6" spans="1:19" ht="15" x14ac:dyDescent="0.2">
      <c r="A6" s="4">
        <v>2</v>
      </c>
      <c r="B6" s="5" t="s">
        <v>64</v>
      </c>
      <c r="C6" s="30">
        <v>830</v>
      </c>
      <c r="D6" s="29">
        <v>1012</v>
      </c>
      <c r="E6" s="30">
        <v>830</v>
      </c>
      <c r="F6" s="29"/>
      <c r="G6" s="29">
        <v>830</v>
      </c>
      <c r="H6" s="29"/>
      <c r="I6" s="30"/>
      <c r="J6" s="30"/>
      <c r="K6" s="30"/>
      <c r="L6" s="30"/>
      <c r="M6" s="29"/>
      <c r="N6" s="29"/>
      <c r="O6" s="29"/>
      <c r="P6" s="29"/>
      <c r="Q6" s="29"/>
      <c r="R6" s="4">
        <f>SUM(C6:Q6)</f>
        <v>3502</v>
      </c>
      <c r="S6" s="12">
        <f t="shared" ref="S6:S25" si="0">AVERAGE(C6:P6)</f>
        <v>875.5</v>
      </c>
    </row>
    <row r="7" spans="1:19" ht="15" x14ac:dyDescent="0.2">
      <c r="A7" s="4">
        <v>6</v>
      </c>
      <c r="B7" s="5" t="s">
        <v>62</v>
      </c>
      <c r="C7" s="29">
        <v>1012</v>
      </c>
      <c r="D7" s="30">
        <v>830</v>
      </c>
      <c r="E7" s="30"/>
      <c r="F7" s="29"/>
      <c r="G7" s="29">
        <v>921</v>
      </c>
      <c r="H7" s="29"/>
      <c r="I7" s="29"/>
      <c r="J7" s="29"/>
      <c r="K7" s="29"/>
      <c r="L7" s="29"/>
      <c r="M7" s="29"/>
      <c r="N7" s="29"/>
      <c r="O7" s="29"/>
      <c r="P7" s="29"/>
      <c r="Q7" s="29"/>
      <c r="R7" s="4">
        <f>SUM(C7:Q7)</f>
        <v>2763</v>
      </c>
      <c r="S7" s="12">
        <f>AVERAGE(C7:Q7)</f>
        <v>921</v>
      </c>
    </row>
    <row r="8" spans="1:19" ht="15" x14ac:dyDescent="0.2">
      <c r="A8" s="4">
        <v>4</v>
      </c>
      <c r="B8" s="19" t="s">
        <v>63</v>
      </c>
      <c r="C8" s="29">
        <v>921</v>
      </c>
      <c r="D8" s="34">
        <v>467</v>
      </c>
      <c r="E8" s="29">
        <v>648</v>
      </c>
      <c r="F8" s="29"/>
      <c r="G8" s="29">
        <v>648</v>
      </c>
      <c r="H8" s="29"/>
      <c r="I8" s="29"/>
      <c r="J8" s="29"/>
      <c r="K8" s="29"/>
      <c r="L8" s="29"/>
      <c r="M8" s="29"/>
      <c r="N8" s="29"/>
      <c r="O8" s="29"/>
      <c r="P8" s="29"/>
      <c r="Q8" s="29"/>
      <c r="R8" s="4">
        <f>SUM(C8:Q8)</f>
        <v>2684</v>
      </c>
      <c r="S8" s="12">
        <f t="shared" si="0"/>
        <v>671</v>
      </c>
    </row>
    <row r="9" spans="1:19" ht="15" x14ac:dyDescent="0.2">
      <c r="A9" s="4">
        <v>1</v>
      </c>
      <c r="B9" s="19" t="s">
        <v>73</v>
      </c>
      <c r="C9" s="29"/>
      <c r="D9" s="29">
        <v>739</v>
      </c>
      <c r="E9" s="29">
        <v>921</v>
      </c>
      <c r="F9" s="29"/>
      <c r="G9" s="29">
        <v>1012</v>
      </c>
      <c r="H9" s="29"/>
      <c r="I9" s="29"/>
      <c r="J9" s="29"/>
      <c r="K9" s="29"/>
      <c r="L9" s="29"/>
      <c r="M9" s="29"/>
      <c r="N9" s="29"/>
      <c r="O9" s="29"/>
      <c r="P9" s="29"/>
      <c r="Q9" s="29"/>
      <c r="R9" s="4">
        <f>SUM(C9:Q9)</f>
        <v>2672</v>
      </c>
      <c r="S9" s="12">
        <f t="shared" si="0"/>
        <v>890.66666666666663</v>
      </c>
    </row>
    <row r="10" spans="1:19" ht="15" x14ac:dyDescent="0.2">
      <c r="A10" s="4">
        <v>5</v>
      </c>
      <c r="B10" s="5" t="s">
        <v>67</v>
      </c>
      <c r="C10" s="29">
        <v>557</v>
      </c>
      <c r="D10" s="29">
        <v>557</v>
      </c>
      <c r="E10" s="29">
        <v>1012</v>
      </c>
      <c r="F10" s="29"/>
      <c r="G10" s="32">
        <v>467</v>
      </c>
      <c r="H10" s="32"/>
      <c r="I10" s="29"/>
      <c r="J10" s="31"/>
      <c r="K10" s="29"/>
      <c r="L10" s="29"/>
      <c r="M10" s="29"/>
      <c r="N10" s="29"/>
      <c r="O10" s="29"/>
      <c r="P10" s="29"/>
      <c r="Q10" s="29"/>
      <c r="R10" s="4">
        <f>SUM(C10:Q10)</f>
        <v>2593</v>
      </c>
      <c r="S10" s="12">
        <f t="shared" si="0"/>
        <v>648.25</v>
      </c>
    </row>
    <row r="11" spans="1:19" ht="15" x14ac:dyDescent="0.2">
      <c r="A11" s="4">
        <v>8</v>
      </c>
      <c r="B11" s="5" t="s">
        <v>65</v>
      </c>
      <c r="C11" s="30">
        <v>739</v>
      </c>
      <c r="D11" s="30">
        <v>648</v>
      </c>
      <c r="E11" s="29">
        <v>376</v>
      </c>
      <c r="F11" s="29"/>
      <c r="G11" s="29">
        <v>557</v>
      </c>
      <c r="H11" s="29"/>
      <c r="I11" s="29"/>
      <c r="J11" s="29"/>
      <c r="K11" s="29"/>
      <c r="L11" s="29"/>
      <c r="M11" s="30"/>
      <c r="N11" s="30"/>
      <c r="O11" s="30"/>
      <c r="P11" s="29"/>
      <c r="Q11" s="30"/>
      <c r="R11" s="4">
        <f>SUM(C11:Q11)</f>
        <v>2320</v>
      </c>
      <c r="S11" s="12">
        <f t="shared" si="0"/>
        <v>580</v>
      </c>
    </row>
    <row r="12" spans="1:19" ht="15" x14ac:dyDescent="0.2">
      <c r="A12" s="4">
        <v>3</v>
      </c>
      <c r="B12" s="19" t="s">
        <v>66</v>
      </c>
      <c r="C12" s="29">
        <v>648</v>
      </c>
      <c r="D12" s="29">
        <v>921</v>
      </c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4">
        <f>SUM(C12:Q12)</f>
        <v>1569</v>
      </c>
      <c r="S12" s="12">
        <f t="shared" si="0"/>
        <v>784.5</v>
      </c>
    </row>
    <row r="13" spans="1:19" ht="15" x14ac:dyDescent="0.2">
      <c r="A13" s="4">
        <v>7</v>
      </c>
      <c r="B13" s="5" t="s">
        <v>69</v>
      </c>
      <c r="C13" s="30">
        <v>376</v>
      </c>
      <c r="D13" s="30">
        <v>376</v>
      </c>
      <c r="E13" s="30">
        <v>467</v>
      </c>
      <c r="F13" s="29"/>
      <c r="G13" s="29">
        <v>103</v>
      </c>
      <c r="H13" s="29"/>
      <c r="I13" s="29"/>
      <c r="J13" s="29"/>
      <c r="K13" s="29"/>
      <c r="L13" s="29"/>
      <c r="M13" s="29"/>
      <c r="N13" s="29"/>
      <c r="O13" s="29"/>
      <c r="P13" s="29"/>
      <c r="Q13" s="30"/>
      <c r="R13" s="4">
        <f>SUM(C13:Q13)</f>
        <v>1322</v>
      </c>
      <c r="S13" s="12">
        <f t="shared" si="0"/>
        <v>330.5</v>
      </c>
    </row>
    <row r="14" spans="1:19" ht="15" x14ac:dyDescent="0.2">
      <c r="A14" s="4">
        <v>12</v>
      </c>
      <c r="B14" s="5" t="s">
        <v>85</v>
      </c>
      <c r="C14" s="29">
        <v>194</v>
      </c>
      <c r="D14" s="30">
        <v>285</v>
      </c>
      <c r="E14" s="29">
        <v>194</v>
      </c>
      <c r="F14" s="29"/>
      <c r="G14" s="29">
        <v>376</v>
      </c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4">
        <f>SUM(C14:Q14)</f>
        <v>1049</v>
      </c>
      <c r="S14" s="12">
        <f t="shared" si="0"/>
        <v>262.25</v>
      </c>
    </row>
    <row r="15" spans="1:19" ht="15" x14ac:dyDescent="0.2">
      <c r="A15" s="4">
        <v>14</v>
      </c>
      <c r="B15" s="19" t="s">
        <v>71</v>
      </c>
      <c r="C15" s="29">
        <v>12</v>
      </c>
      <c r="D15" s="29">
        <v>194</v>
      </c>
      <c r="E15" s="29">
        <v>557</v>
      </c>
      <c r="F15" s="29"/>
      <c r="G15" s="29">
        <v>194</v>
      </c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4">
        <f>SUM(C15:Q15)</f>
        <v>957</v>
      </c>
      <c r="S15" s="12">
        <f t="shared" si="0"/>
        <v>239.25</v>
      </c>
    </row>
    <row r="16" spans="1:19" ht="15" x14ac:dyDescent="0.2">
      <c r="A16" s="4">
        <v>10</v>
      </c>
      <c r="B16" s="19" t="s">
        <v>81</v>
      </c>
      <c r="C16" s="29"/>
      <c r="D16" s="29"/>
      <c r="E16" s="29">
        <v>739</v>
      </c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4">
        <f>SUM(C16:Q16)</f>
        <v>739</v>
      </c>
      <c r="S16" s="12">
        <f t="shared" si="0"/>
        <v>739</v>
      </c>
    </row>
    <row r="17" spans="1:19" ht="15" x14ac:dyDescent="0.2">
      <c r="A17" s="4">
        <v>9</v>
      </c>
      <c r="B17" s="5" t="s">
        <v>87</v>
      </c>
      <c r="C17" s="29"/>
      <c r="D17" s="29"/>
      <c r="E17" s="29"/>
      <c r="F17" s="29"/>
      <c r="G17" s="29">
        <v>739</v>
      </c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4">
        <f>SUM(C17:Q17)</f>
        <v>739</v>
      </c>
      <c r="S17" s="12">
        <f t="shared" si="0"/>
        <v>739</v>
      </c>
    </row>
    <row r="18" spans="1:19" ht="15" x14ac:dyDescent="0.2">
      <c r="A18" s="4">
        <v>11</v>
      </c>
      <c r="B18" s="19" t="s">
        <v>68</v>
      </c>
      <c r="C18" s="29">
        <v>467</v>
      </c>
      <c r="D18" s="29">
        <v>103</v>
      </c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4">
        <f>SUM(C18:Q18)</f>
        <v>570</v>
      </c>
      <c r="S18" s="12">
        <f t="shared" si="0"/>
        <v>285</v>
      </c>
    </row>
    <row r="19" spans="1:19" ht="15" x14ac:dyDescent="0.2">
      <c r="A19" s="4">
        <v>15</v>
      </c>
      <c r="B19" s="19" t="s">
        <v>82</v>
      </c>
      <c r="C19" s="29"/>
      <c r="D19" s="29"/>
      <c r="E19" s="29">
        <v>285</v>
      </c>
      <c r="F19" s="29"/>
      <c r="G19" s="29">
        <v>285</v>
      </c>
      <c r="H19" s="29"/>
      <c r="I19" s="29"/>
      <c r="J19" s="29"/>
      <c r="K19" s="29"/>
      <c r="L19" s="29"/>
      <c r="M19" s="33"/>
      <c r="N19" s="29"/>
      <c r="O19" s="29"/>
      <c r="P19" s="29"/>
      <c r="Q19" s="29"/>
      <c r="R19" s="4">
        <f>SUM(C19:Q19)</f>
        <v>570</v>
      </c>
      <c r="S19" s="12">
        <f t="shared" si="0"/>
        <v>285</v>
      </c>
    </row>
    <row r="20" spans="1:19" ht="15" x14ac:dyDescent="0.2">
      <c r="A20" s="4">
        <v>13</v>
      </c>
      <c r="B20" s="19" t="s">
        <v>70</v>
      </c>
      <c r="C20" s="29">
        <v>285</v>
      </c>
      <c r="D20" s="29"/>
      <c r="E20" s="29"/>
      <c r="F20" s="29"/>
      <c r="G20" s="29"/>
      <c r="H20" s="29"/>
      <c r="I20" s="29"/>
      <c r="J20" s="29"/>
      <c r="K20" s="29"/>
      <c r="L20" s="34"/>
      <c r="M20" s="29"/>
      <c r="N20" s="35"/>
      <c r="O20" s="29"/>
      <c r="P20" s="29"/>
      <c r="Q20" s="29"/>
      <c r="R20" s="4">
        <f>SUM(C20:Q20)</f>
        <v>285</v>
      </c>
      <c r="S20" s="12">
        <f t="shared" si="0"/>
        <v>285</v>
      </c>
    </row>
    <row r="21" spans="1:19" ht="15" x14ac:dyDescent="0.2">
      <c r="A21" s="4">
        <v>16</v>
      </c>
      <c r="B21" s="19" t="s">
        <v>72</v>
      </c>
      <c r="C21" s="29">
        <v>103</v>
      </c>
      <c r="D21" s="29">
        <v>12</v>
      </c>
      <c r="E21" s="29"/>
      <c r="F21" s="29"/>
      <c r="G21" s="29"/>
      <c r="H21" s="29"/>
      <c r="I21" s="29"/>
      <c r="J21" s="29"/>
      <c r="K21" s="29"/>
      <c r="L21" s="29"/>
      <c r="M21" s="36"/>
      <c r="N21" s="29"/>
      <c r="O21" s="29"/>
      <c r="P21" s="29"/>
      <c r="Q21" s="29"/>
      <c r="R21" s="4">
        <f>SUM(C21:Q21)</f>
        <v>115</v>
      </c>
      <c r="S21" s="12">
        <f t="shared" si="0"/>
        <v>57.5</v>
      </c>
    </row>
    <row r="22" spans="1:19" ht="15" x14ac:dyDescent="0.2">
      <c r="A22" s="4">
        <v>17</v>
      </c>
      <c r="B22" s="5" t="s">
        <v>83</v>
      </c>
      <c r="C22" s="29"/>
      <c r="D22" s="29"/>
      <c r="E22" s="29">
        <v>103</v>
      </c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4">
        <f>SUM(C22:Q22)</f>
        <v>103</v>
      </c>
      <c r="S22" s="12">
        <f t="shared" si="0"/>
        <v>103</v>
      </c>
    </row>
    <row r="23" spans="1:19" ht="15" x14ac:dyDescent="0.2">
      <c r="A23" s="4">
        <v>18</v>
      </c>
      <c r="B23" s="5" t="s">
        <v>84</v>
      </c>
      <c r="C23" s="30"/>
      <c r="D23" s="30"/>
      <c r="E23" s="30">
        <v>12</v>
      </c>
      <c r="F23" s="30"/>
      <c r="G23" s="30"/>
      <c r="H23" s="30"/>
      <c r="I23" s="30"/>
      <c r="J23" s="30"/>
      <c r="K23" s="30"/>
      <c r="L23" s="29"/>
      <c r="M23" s="29"/>
      <c r="N23" s="29"/>
      <c r="O23" s="29"/>
      <c r="P23" s="29"/>
      <c r="Q23" s="29"/>
      <c r="R23" s="4">
        <f>SUM(C23:Q23)</f>
        <v>12</v>
      </c>
      <c r="S23" s="12">
        <f t="shared" si="0"/>
        <v>12</v>
      </c>
    </row>
    <row r="24" spans="1:19" ht="15" x14ac:dyDescent="0.2">
      <c r="A24" s="4">
        <v>19</v>
      </c>
      <c r="B24" s="19" t="s">
        <v>88</v>
      </c>
      <c r="C24" s="29"/>
      <c r="D24" s="29"/>
      <c r="E24" s="29"/>
      <c r="F24" s="29"/>
      <c r="G24" s="29">
        <v>12</v>
      </c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4">
        <f>SUM(C24:Q24)</f>
        <v>12</v>
      </c>
      <c r="S24" s="12">
        <f t="shared" si="0"/>
        <v>12</v>
      </c>
    </row>
    <row r="25" spans="1:19" ht="15" x14ac:dyDescent="0.2">
      <c r="A25" s="4">
        <v>20</v>
      </c>
      <c r="B25" s="5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4">
        <f t="shared" ref="R23:R30" si="1">SUM(C25:Q25)</f>
        <v>0</v>
      </c>
      <c r="S25" s="12" t="e">
        <f t="shared" si="0"/>
        <v>#DIV/0!</v>
      </c>
    </row>
    <row r="26" spans="1:19" ht="15" x14ac:dyDescent="0.2">
      <c r="A26" s="4">
        <v>21</v>
      </c>
      <c r="B26" s="5"/>
      <c r="C26" s="29"/>
      <c r="D26" s="29"/>
      <c r="E26" s="29"/>
      <c r="F26" s="29"/>
      <c r="G26" s="29"/>
      <c r="H26" s="29"/>
      <c r="I26" s="29"/>
      <c r="J26" s="29"/>
      <c r="K26" s="31"/>
      <c r="L26" s="29"/>
      <c r="M26" s="29"/>
      <c r="N26" s="29"/>
      <c r="O26" s="29"/>
      <c r="P26" s="29"/>
      <c r="Q26" s="29"/>
      <c r="R26" s="4">
        <f t="shared" si="1"/>
        <v>0</v>
      </c>
      <c r="S26" s="12" t="e">
        <f t="shared" ref="S26:S29" si="2">AVERAGE(C26:P26)</f>
        <v>#DIV/0!</v>
      </c>
    </row>
    <row r="27" spans="1:19" ht="15" x14ac:dyDescent="0.2">
      <c r="A27" s="4">
        <v>22</v>
      </c>
      <c r="B27" s="1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4">
        <f t="shared" si="1"/>
        <v>0</v>
      </c>
      <c r="S27" s="12" t="e">
        <f t="shared" si="2"/>
        <v>#DIV/0!</v>
      </c>
    </row>
    <row r="28" spans="1:19" ht="15" x14ac:dyDescent="0.2">
      <c r="A28" s="4">
        <v>23</v>
      </c>
      <c r="B28" s="1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4">
        <f t="shared" si="1"/>
        <v>0</v>
      </c>
      <c r="S28" s="12" t="e">
        <f t="shared" si="2"/>
        <v>#DIV/0!</v>
      </c>
    </row>
    <row r="29" spans="1:19" ht="15" x14ac:dyDescent="0.2">
      <c r="A29" s="4">
        <v>24</v>
      </c>
      <c r="B29" s="1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4">
        <f t="shared" si="1"/>
        <v>0</v>
      </c>
      <c r="S29" s="12" t="e">
        <f t="shared" si="2"/>
        <v>#DIV/0!</v>
      </c>
    </row>
    <row r="30" spans="1:19" ht="15" x14ac:dyDescent="0.2">
      <c r="A30" s="4">
        <v>25</v>
      </c>
      <c r="B30" s="5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4">
        <f t="shared" si="1"/>
        <v>0</v>
      </c>
      <c r="S30" s="12" t="e">
        <f t="shared" ref="S30:S40" si="3">AVERAGE(C30:P30)</f>
        <v>#DIV/0!</v>
      </c>
    </row>
    <row r="31" spans="1:19" ht="15" x14ac:dyDescent="0.2">
      <c r="A31" s="4">
        <v>26</v>
      </c>
      <c r="B31" s="5"/>
      <c r="C31" s="29"/>
      <c r="D31" s="29"/>
      <c r="E31" s="29"/>
      <c r="F31" s="29"/>
      <c r="G31" s="29"/>
      <c r="H31" s="29"/>
      <c r="I31" s="29"/>
      <c r="J31" s="31"/>
      <c r="K31" s="29"/>
      <c r="L31" s="29"/>
      <c r="M31" s="29"/>
      <c r="N31" s="29"/>
      <c r="O31" s="29"/>
      <c r="P31" s="29"/>
      <c r="Q31" s="29"/>
      <c r="R31" s="4">
        <f t="shared" ref="R31:R32" si="4">SUM(C31:Q31)</f>
        <v>0</v>
      </c>
      <c r="S31" s="12" t="e">
        <f t="shared" si="3"/>
        <v>#DIV/0!</v>
      </c>
    </row>
    <row r="32" spans="1:19" ht="15" x14ac:dyDescent="0.2">
      <c r="A32" s="4">
        <v>27</v>
      </c>
      <c r="B32" s="1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4">
        <f t="shared" si="4"/>
        <v>0</v>
      </c>
      <c r="S32" s="12" t="e">
        <f t="shared" si="3"/>
        <v>#DIV/0!</v>
      </c>
    </row>
    <row r="33" spans="1:19" ht="15" x14ac:dyDescent="0.2">
      <c r="A33" s="4">
        <v>28</v>
      </c>
      <c r="B33" s="5"/>
      <c r="C33" s="30"/>
      <c r="D33" s="30"/>
      <c r="E33" s="30"/>
      <c r="F33" s="30"/>
      <c r="G33" s="30"/>
      <c r="H33" s="30"/>
      <c r="I33" s="29"/>
      <c r="J33" s="29"/>
      <c r="K33" s="29"/>
      <c r="L33" s="29"/>
      <c r="M33" s="29"/>
      <c r="N33" s="29"/>
      <c r="O33" s="29"/>
      <c r="P33" s="29"/>
      <c r="Q33" s="29"/>
      <c r="R33" s="4">
        <f>SUM(C33:O33)</f>
        <v>0</v>
      </c>
      <c r="S33" s="12" t="e">
        <f t="shared" si="3"/>
        <v>#DIV/0!</v>
      </c>
    </row>
    <row r="34" spans="1:19" ht="15" x14ac:dyDescent="0.2">
      <c r="A34" s="4">
        <v>29</v>
      </c>
      <c r="B34" s="5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4">
        <f>SUM(C34:O34)</f>
        <v>0</v>
      </c>
      <c r="S34" s="12" t="e">
        <f t="shared" si="3"/>
        <v>#DIV/0!</v>
      </c>
    </row>
    <row r="35" spans="1:19" ht="15" x14ac:dyDescent="0.2">
      <c r="A35" s="4">
        <v>30</v>
      </c>
      <c r="B35" s="1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4">
        <f t="shared" ref="R35:R41" si="5">SUM(C35:Q35)</f>
        <v>0</v>
      </c>
      <c r="S35" s="12" t="e">
        <f t="shared" si="3"/>
        <v>#DIV/0!</v>
      </c>
    </row>
    <row r="36" spans="1:19" ht="15" x14ac:dyDescent="0.2">
      <c r="A36" s="4">
        <v>31</v>
      </c>
      <c r="B36" s="1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4">
        <f t="shared" si="5"/>
        <v>0</v>
      </c>
      <c r="S36" s="12" t="e">
        <f t="shared" si="3"/>
        <v>#DIV/0!</v>
      </c>
    </row>
    <row r="37" spans="1:19" ht="15" x14ac:dyDescent="0.2">
      <c r="A37" s="4">
        <v>32</v>
      </c>
      <c r="B37" s="1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4">
        <f t="shared" si="5"/>
        <v>0</v>
      </c>
      <c r="S37" s="12" t="e">
        <f t="shared" si="3"/>
        <v>#DIV/0!</v>
      </c>
    </row>
    <row r="38" spans="1:19" ht="15" x14ac:dyDescent="0.2">
      <c r="A38" s="4">
        <v>33</v>
      </c>
      <c r="B38" s="1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4">
        <f t="shared" si="5"/>
        <v>0</v>
      </c>
      <c r="S38" s="12" t="e">
        <f t="shared" si="3"/>
        <v>#DIV/0!</v>
      </c>
    </row>
    <row r="39" spans="1:19" ht="15" x14ac:dyDescent="0.2">
      <c r="A39" s="4">
        <v>34</v>
      </c>
      <c r="B39" s="1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4">
        <f t="shared" si="5"/>
        <v>0</v>
      </c>
      <c r="S39" s="12" t="e">
        <f t="shared" si="3"/>
        <v>#DIV/0!</v>
      </c>
    </row>
    <row r="40" spans="1:19" ht="15" x14ac:dyDescent="0.2">
      <c r="A40" s="4">
        <v>35</v>
      </c>
      <c r="B40" s="1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30"/>
      <c r="R40" s="4">
        <f t="shared" si="5"/>
        <v>0</v>
      </c>
      <c r="S40" s="12" t="e">
        <f t="shared" si="3"/>
        <v>#DIV/0!</v>
      </c>
    </row>
    <row r="41" spans="1:19" ht="15" x14ac:dyDescent="0.2">
      <c r="A41" s="4">
        <v>36</v>
      </c>
      <c r="B41" s="1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4">
        <f t="shared" si="5"/>
        <v>0</v>
      </c>
    </row>
  </sheetData>
  <sortState ref="B6:R24">
    <sortCondition descending="1" ref="R6:R24"/>
  </sortState>
  <mergeCells count="2">
    <mergeCell ref="A1:S1"/>
    <mergeCell ref="A3:S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Общий зачёт</vt:lpstr>
      <vt:lpstr>Командный зачет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kartingua</cp:lastModifiedBy>
  <cp:lastPrinted>2016-10-23T17:36:46Z</cp:lastPrinted>
  <dcterms:created xsi:type="dcterms:W3CDTF">2012-08-09T11:32:11Z</dcterms:created>
  <dcterms:modified xsi:type="dcterms:W3CDTF">2018-08-06T12:12:07Z</dcterms:modified>
</cp:coreProperties>
</file>