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11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форма (5)" sheetId="17" r:id="rId13"/>
  </sheets>
  <calcPr calcId="145621"/>
</workbook>
</file>

<file path=xl/calcChain.xml><?xml version="1.0" encoding="utf-8"?>
<calcChain xmlns="http://schemas.openxmlformats.org/spreadsheetml/2006/main"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B29" i="17" s="1"/>
  <c r="A29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B27" i="17" s="1"/>
  <c r="AA26" i="17"/>
  <c r="Y26" i="17"/>
  <c r="W26" i="17"/>
  <c r="U26" i="17"/>
  <c r="S26" i="17"/>
  <c r="Q26" i="17"/>
  <c r="O26" i="17"/>
  <c r="M26" i="17"/>
  <c r="K26" i="17"/>
  <c r="I26" i="17"/>
  <c r="G26" i="17"/>
  <c r="E26" i="17"/>
  <c r="AB26" i="17" s="1"/>
  <c r="AA25" i="17"/>
  <c r="Y25" i="17"/>
  <c r="W25" i="17"/>
  <c r="U25" i="17"/>
  <c r="S25" i="17"/>
  <c r="Q25" i="17"/>
  <c r="O25" i="17"/>
  <c r="M25" i="17"/>
  <c r="K25" i="17"/>
  <c r="I25" i="17"/>
  <c r="G25" i="17"/>
  <c r="E25" i="17"/>
  <c r="AB25" i="17" s="1"/>
  <c r="AA24" i="17"/>
  <c r="Y24" i="17"/>
  <c r="W24" i="17"/>
  <c r="U24" i="17"/>
  <c r="S24" i="17"/>
  <c r="Q24" i="17"/>
  <c r="O24" i="17"/>
  <c r="M24" i="17"/>
  <c r="K24" i="17"/>
  <c r="I24" i="17"/>
  <c r="G24" i="17"/>
  <c r="E24" i="17"/>
  <c r="AB24" i="17" s="1"/>
  <c r="A24" i="17" s="1"/>
  <c r="AA23" i="17"/>
  <c r="Y23" i="17"/>
  <c r="W23" i="17"/>
  <c r="U23" i="17"/>
  <c r="S23" i="17"/>
  <c r="Q23" i="17"/>
  <c r="O23" i="17"/>
  <c r="M23" i="17"/>
  <c r="K23" i="17"/>
  <c r="I23" i="17"/>
  <c r="G23" i="17"/>
  <c r="E23" i="17"/>
  <c r="AB23" i="17" s="1"/>
  <c r="A23" i="17" s="1"/>
  <c r="AA22" i="17"/>
  <c r="Y22" i="17"/>
  <c r="W22" i="17"/>
  <c r="U22" i="17"/>
  <c r="S22" i="17"/>
  <c r="Q22" i="17"/>
  <c r="O22" i="17"/>
  <c r="M22" i="17"/>
  <c r="K22" i="17"/>
  <c r="I22" i="17"/>
  <c r="G22" i="17"/>
  <c r="E22" i="17"/>
  <c r="AB22" i="17" s="1"/>
  <c r="A22" i="17" s="1"/>
  <c r="AA21" i="17"/>
  <c r="Y21" i="17"/>
  <c r="W21" i="17"/>
  <c r="U21" i="17"/>
  <c r="S21" i="17"/>
  <c r="Q21" i="17"/>
  <c r="O21" i="17"/>
  <c r="M21" i="17"/>
  <c r="K21" i="17"/>
  <c r="I21" i="17"/>
  <c r="G21" i="17"/>
  <c r="E21" i="17"/>
  <c r="AB21" i="17" s="1"/>
  <c r="A21" i="17" s="1"/>
  <c r="AA20" i="17"/>
  <c r="Y20" i="17"/>
  <c r="W20" i="17"/>
  <c r="U20" i="17"/>
  <c r="S20" i="17"/>
  <c r="Q20" i="17"/>
  <c r="O20" i="17"/>
  <c r="M20" i="17"/>
  <c r="K20" i="17"/>
  <c r="I20" i="17"/>
  <c r="G20" i="17"/>
  <c r="E20" i="17"/>
  <c r="AB20" i="17" s="1"/>
  <c r="A20" i="17" s="1"/>
  <c r="AA19" i="17"/>
  <c r="Y19" i="17"/>
  <c r="W19" i="17"/>
  <c r="U19" i="17"/>
  <c r="S19" i="17"/>
  <c r="Q19" i="17"/>
  <c r="O19" i="17"/>
  <c r="M19" i="17"/>
  <c r="K19" i="17"/>
  <c r="I19" i="17"/>
  <c r="G19" i="17"/>
  <c r="E19" i="17"/>
  <c r="AB19" i="17" s="1"/>
  <c r="A19" i="17" s="1"/>
  <c r="AA18" i="17"/>
  <c r="Y18" i="17"/>
  <c r="W18" i="17"/>
  <c r="U18" i="17"/>
  <c r="S18" i="17"/>
  <c r="Q18" i="17"/>
  <c r="O18" i="17"/>
  <c r="M18" i="17"/>
  <c r="K18" i="17"/>
  <c r="I18" i="17"/>
  <c r="G18" i="17"/>
  <c r="E18" i="17"/>
  <c r="AB18" i="17" s="1"/>
  <c r="A18" i="17" s="1"/>
  <c r="AA17" i="17"/>
  <c r="Y17" i="17"/>
  <c r="W17" i="17"/>
  <c r="U17" i="17"/>
  <c r="S17" i="17"/>
  <c r="Q17" i="17"/>
  <c r="O17" i="17"/>
  <c r="M17" i="17"/>
  <c r="K17" i="17"/>
  <c r="I17" i="17"/>
  <c r="G17" i="17"/>
  <c r="E17" i="17"/>
  <c r="AB17" i="17" s="1"/>
  <c r="A17" i="17" s="1"/>
  <c r="AA16" i="17"/>
  <c r="Y16" i="17"/>
  <c r="W16" i="17"/>
  <c r="U16" i="17"/>
  <c r="S16" i="17"/>
  <c r="Q16" i="17"/>
  <c r="O16" i="17"/>
  <c r="M16" i="17"/>
  <c r="K16" i="17"/>
  <c r="I16" i="17"/>
  <c r="G16" i="17"/>
  <c r="E16" i="17"/>
  <c r="AB16" i="17" s="1"/>
  <c r="A16" i="17" s="1"/>
  <c r="AA15" i="17"/>
  <c r="Y15" i="17"/>
  <c r="W15" i="17"/>
  <c r="U15" i="17"/>
  <c r="S15" i="17"/>
  <c r="Q15" i="17"/>
  <c r="O15" i="17"/>
  <c r="M15" i="17"/>
  <c r="K15" i="17"/>
  <c r="I15" i="17"/>
  <c r="G15" i="17"/>
  <c r="E15" i="17"/>
  <c r="AB15" i="17" s="1"/>
  <c r="A15" i="17" s="1"/>
  <c r="AA14" i="17"/>
  <c r="Y14" i="17"/>
  <c r="W14" i="17"/>
  <c r="U14" i="17"/>
  <c r="S14" i="17"/>
  <c r="Q14" i="17"/>
  <c r="O14" i="17"/>
  <c r="M14" i="17"/>
  <c r="K14" i="17"/>
  <c r="I14" i="17"/>
  <c r="G14" i="17"/>
  <c r="E14" i="17"/>
  <c r="AB14" i="17" s="1"/>
  <c r="A14" i="17" s="1"/>
  <c r="AA13" i="17"/>
  <c r="Y13" i="17"/>
  <c r="W13" i="17"/>
  <c r="U13" i="17"/>
  <c r="S13" i="17"/>
  <c r="Q13" i="17"/>
  <c r="O13" i="17"/>
  <c r="M13" i="17"/>
  <c r="K13" i="17"/>
  <c r="I13" i="17"/>
  <c r="G13" i="17"/>
  <c r="E13" i="17"/>
  <c r="AB13" i="17" s="1"/>
  <c r="A13" i="17" s="1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s="1"/>
  <c r="A12" i="17" s="1"/>
  <c r="AA11" i="17"/>
  <c r="Y11" i="17"/>
  <c r="W11" i="17"/>
  <c r="U11" i="17"/>
  <c r="S11" i="17"/>
  <c r="Q11" i="17"/>
  <c r="O11" i="17"/>
  <c r="M11" i="17"/>
  <c r="K11" i="17"/>
  <c r="I11" i="17"/>
  <c r="G11" i="17"/>
  <c r="E11" i="17"/>
  <c r="AB11" i="17" s="1"/>
  <c r="A11" i="17" s="1"/>
  <c r="AA10" i="17"/>
  <c r="Y10" i="17"/>
  <c r="W10" i="17"/>
  <c r="U10" i="17"/>
  <c r="S10" i="17"/>
  <c r="Q10" i="17"/>
  <c r="O10" i="17"/>
  <c r="M10" i="17"/>
  <c r="K10" i="17"/>
  <c r="I10" i="17"/>
  <c r="G10" i="17"/>
  <c r="E10" i="17"/>
  <c r="AB10" i="17" s="1"/>
  <c r="A10" i="17" s="1"/>
  <c r="AA9" i="17"/>
  <c r="Y9" i="17"/>
  <c r="W9" i="17"/>
  <c r="U9" i="17"/>
  <c r="S9" i="17"/>
  <c r="Q9" i="17"/>
  <c r="O9" i="17"/>
  <c r="M9" i="17"/>
  <c r="K9" i="17"/>
  <c r="I9" i="17"/>
  <c r="G9" i="17"/>
  <c r="E9" i="17"/>
  <c r="AB9" i="17" s="1"/>
  <c r="A9" i="17" s="1"/>
  <c r="AA8" i="17"/>
  <c r="Y8" i="17"/>
  <c r="W8" i="17"/>
  <c r="U8" i="17"/>
  <c r="S8" i="17"/>
  <c r="Q8" i="17"/>
  <c r="O8" i="17"/>
  <c r="M8" i="17"/>
  <c r="K8" i="17"/>
  <c r="I8" i="17"/>
  <c r="G8" i="17"/>
  <c r="E8" i="17"/>
  <c r="AB8" i="17" s="1"/>
  <c r="A8" i="17" s="1"/>
  <c r="AA7" i="17"/>
  <c r="Y7" i="17"/>
  <c r="W7" i="17"/>
  <c r="U7" i="17"/>
  <c r="S7" i="17"/>
  <c r="Q7" i="17"/>
  <c r="O7" i="17"/>
  <c r="M7" i="17"/>
  <c r="K7" i="17"/>
  <c r="I7" i="17"/>
  <c r="G7" i="17"/>
  <c r="E7" i="17"/>
  <c r="AB7" i="17" s="1"/>
  <c r="A7" i="17" s="1"/>
  <c r="AA6" i="17"/>
  <c r="Y6" i="17"/>
  <c r="W6" i="17"/>
  <c r="U6" i="17"/>
  <c r="S6" i="17"/>
  <c r="Q6" i="17"/>
  <c r="O6" i="17"/>
  <c r="M6" i="17"/>
  <c r="K6" i="17"/>
  <c r="I6" i="17"/>
  <c r="G6" i="17"/>
  <c r="E6" i="17"/>
  <c r="AB6" i="17" s="1"/>
  <c r="A6" i="17" s="1"/>
  <c r="AA5" i="17"/>
  <c r="Y5" i="17"/>
  <c r="W5" i="17"/>
  <c r="U5" i="17"/>
  <c r="S5" i="17"/>
  <c r="Q5" i="17"/>
  <c r="O5" i="17"/>
  <c r="M5" i="17"/>
  <c r="K5" i="17"/>
  <c r="I5" i="17"/>
  <c r="G5" i="17"/>
  <c r="E5" i="17"/>
  <c r="AB5" i="17" s="1"/>
  <c r="AB30" i="17" l="1"/>
  <c r="A28" i="17"/>
  <c r="A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6" i="16"/>
  <c r="Y6" i="16"/>
  <c r="W6" i="16"/>
  <c r="U6" i="16"/>
  <c r="S6" i="16"/>
  <c r="Q6" i="16"/>
  <c r="O6" i="16"/>
  <c r="M6" i="16"/>
  <c r="K6" i="16"/>
  <c r="I6" i="16"/>
  <c r="G6" i="16"/>
  <c r="E6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7" i="16"/>
  <c r="Y7" i="16"/>
  <c r="W7" i="16"/>
  <c r="U7" i="16"/>
  <c r="S7" i="16"/>
  <c r="Q7" i="16"/>
  <c r="O7" i="16"/>
  <c r="M7" i="16"/>
  <c r="K7" i="16"/>
  <c r="I7" i="16"/>
  <c r="G7" i="16"/>
  <c r="E7" i="16"/>
  <c r="AB7" i="16" l="1"/>
  <c r="AB11" i="16"/>
  <c r="AB6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7" i="16"/>
  <c r="A28" i="16"/>
  <c r="A16" i="16"/>
  <c r="A15" i="16"/>
  <c r="A13" i="16"/>
  <c r="A5" i="16"/>
  <c r="A6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<sst xmlns="http://schemas.openxmlformats.org/spreadsheetml/2006/main" count="513" uniqueCount="98">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</sst>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CCFF66"/>
      <color rgb="FFFF7C80"/>
      <color rgb="FFFF99FF"/>
      <color rgb="FFCCFF33"/>
      <color rgb="FF66FFFF"/>
      <color rgb="FFF24848"/>
      <color rgb="FFFFFF66"/>
      <color rgb="FFFF66CC"/>
      <color rgb="FFF7B9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69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C16" sqref="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>RANK(D5,D$5:D$29,1)</f>
        <v>1</v>
      </c>
      <c r="F5" s="14">
        <v>39.76</v>
      </c>
      <c r="G5" s="15">
        <f>RANK(F5,F$5:F$29,1)</f>
        <v>1</v>
      </c>
      <c r="H5" s="16">
        <v>40.770000000000003</v>
      </c>
      <c r="I5" s="15">
        <f>RANK(H5,H$5:H$29,1)</f>
        <v>4</v>
      </c>
      <c r="J5" s="16">
        <v>40.340000000000003</v>
      </c>
      <c r="K5" s="15">
        <f>RANK(J5,J$5:J$29,1)</f>
        <v>2</v>
      </c>
      <c r="L5" s="16">
        <v>39.520000000000003</v>
      </c>
      <c r="M5" s="15">
        <f>RANK(L5,L$5:L$29,1)</f>
        <v>2</v>
      </c>
      <c r="N5" s="14">
        <v>40.22</v>
      </c>
      <c r="O5" s="15">
        <f>RANK(N5,N$5:N$29,1)</f>
        <v>1</v>
      </c>
      <c r="P5" s="16">
        <v>39.76</v>
      </c>
      <c r="Q5" s="15">
        <f>RANK(P5,P$5:P$29,1)</f>
        <v>2</v>
      </c>
      <c r="R5" s="16">
        <v>39.69</v>
      </c>
      <c r="S5" s="15">
        <f>RANK(R5,R$5:R$29,1)</f>
        <v>1</v>
      </c>
      <c r="T5" s="87"/>
      <c r="U5" s="15" t="e">
        <f>RANK(T5,T$5:T$29,1)</f>
        <v>#N/A</v>
      </c>
      <c r="V5" s="14">
        <v>39.99</v>
      </c>
      <c r="W5" s="15">
        <f>RANK(V5,V$5:V$29,1)</f>
        <v>2</v>
      </c>
      <c r="X5" s="16">
        <v>39.799999999999997</v>
      </c>
      <c r="Y5" s="15">
        <f>RANK(X5,X$5:X$29,1)</f>
        <v>1</v>
      </c>
      <c r="Z5" s="16">
        <v>39.770000000000003</v>
      </c>
      <c r="AA5" s="15">
        <f>RANK(Z5,Z$5:Z$29,1)</f>
        <v>1</v>
      </c>
      <c r="AB5" s="61">
        <f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33</v>
      </c>
      <c r="C6" s="63">
        <v>7.5</v>
      </c>
      <c r="D6" s="21">
        <v>40.25</v>
      </c>
      <c r="E6" s="22">
        <f>RANK(D6,D$5:D$29,1)</f>
        <v>2</v>
      </c>
      <c r="F6" s="21">
        <v>40.19</v>
      </c>
      <c r="G6" s="23">
        <f>RANK(F6,F$5:F$29,1)</f>
        <v>6</v>
      </c>
      <c r="H6" s="24">
        <v>40.520000000000003</v>
      </c>
      <c r="I6" s="23">
        <f>RANK(H6,H$5:H$29,1)</f>
        <v>2</v>
      </c>
      <c r="J6" s="25">
        <v>40.630000000000003</v>
      </c>
      <c r="K6" s="23">
        <f>RANK(J6,J$5:J$29,1)</f>
        <v>4</v>
      </c>
      <c r="L6" s="25">
        <v>39.340000000000003</v>
      </c>
      <c r="M6" s="23">
        <f>RANK(L6,L$5:L$29,1)</f>
        <v>1</v>
      </c>
      <c r="N6" s="21">
        <v>40.33</v>
      </c>
      <c r="O6" s="23">
        <f>RANK(N6,N$5:N$29,1)</f>
        <v>2</v>
      </c>
      <c r="P6" s="25">
        <v>39.68</v>
      </c>
      <c r="Q6" s="23">
        <f>RANK(P6,P$5:P$29,1)</f>
        <v>1</v>
      </c>
      <c r="R6" s="25">
        <v>40.15</v>
      </c>
      <c r="S6" s="23">
        <f>RANK(R6,R$5:R$29,1)</f>
        <v>4</v>
      </c>
      <c r="T6" s="25"/>
      <c r="U6" s="23" t="e">
        <f>RANK(T6,T$5:T$29,1)</f>
        <v>#N/A</v>
      </c>
      <c r="V6" s="21">
        <v>40.06</v>
      </c>
      <c r="W6" s="23">
        <f>RANK(V6,V$5:V$29,1)</f>
        <v>3</v>
      </c>
      <c r="X6" s="25">
        <v>39.9</v>
      </c>
      <c r="Y6" s="23">
        <f>RANK(X6,X$5:X$29,1)</f>
        <v>2</v>
      </c>
      <c r="Z6" s="25">
        <v>39.89</v>
      </c>
      <c r="AA6" s="23">
        <f>RANK(Z6,Z$5:Z$29,1)</f>
        <v>2</v>
      </c>
      <c r="AB6" s="61">
        <f>AVERAGEIF(D6:AA6,"&gt;25")</f>
        <v>40.085454545454539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93</v>
      </c>
      <c r="C7" s="63">
        <v>20</v>
      </c>
      <c r="D7" s="26">
        <v>40.36</v>
      </c>
      <c r="E7" s="22">
        <f>RANK(D7,D$5:D$29,1)</f>
        <v>3</v>
      </c>
      <c r="F7" s="21">
        <v>40.11</v>
      </c>
      <c r="G7" s="23">
        <f>RANK(F7,F$5:F$29,1)</f>
        <v>2</v>
      </c>
      <c r="H7" s="25">
        <v>40.67</v>
      </c>
      <c r="I7" s="23">
        <f>RANK(H7,H$5:H$29,1)</f>
        <v>3</v>
      </c>
      <c r="J7" s="25">
        <v>40.22</v>
      </c>
      <c r="K7" s="23">
        <f>RANK(J7,J$5:J$29,1)</f>
        <v>1</v>
      </c>
      <c r="L7" s="25">
        <v>39.99</v>
      </c>
      <c r="M7" s="23">
        <f>RANK(L7,L$5:L$29,1)</f>
        <v>4</v>
      </c>
      <c r="N7" s="21">
        <v>40.340000000000003</v>
      </c>
      <c r="O7" s="23">
        <f>RANK(N7,N$5:N$29,1)</f>
        <v>3</v>
      </c>
      <c r="P7" s="25">
        <v>39.89</v>
      </c>
      <c r="Q7" s="23">
        <f>RANK(P7,P$5:P$29,1)</f>
        <v>3</v>
      </c>
      <c r="R7" s="25">
        <v>39.96</v>
      </c>
      <c r="S7" s="23">
        <f>RANK(R7,R$5:R$29,1)</f>
        <v>2</v>
      </c>
      <c r="T7" s="25"/>
      <c r="U7" s="23" t="e">
        <f>RANK(T7,T$5:T$29,1)</f>
        <v>#N/A</v>
      </c>
      <c r="V7" s="21">
        <v>39.54</v>
      </c>
      <c r="W7" s="23">
        <f>RANK(V7,V$5:V$29,1)</f>
        <v>1</v>
      </c>
      <c r="X7" s="25">
        <v>39.94</v>
      </c>
      <c r="Y7" s="23">
        <f>RANK(X7,X$5:X$29,1)</f>
        <v>3</v>
      </c>
      <c r="Z7" s="25">
        <v>39.99</v>
      </c>
      <c r="AA7" s="23">
        <f>RANK(Z7,Z$5:Z$29,1)</f>
        <v>4</v>
      </c>
      <c r="AB7" s="61">
        <f>AVERAGEIF(D7:AA7,"&gt;25")</f>
        <v>40.091818181818184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96</v>
      </c>
      <c r="C8" s="63" t="s">
        <v>7</v>
      </c>
      <c r="D8" s="21">
        <v>40.39</v>
      </c>
      <c r="E8" s="22">
        <f>RANK(D8,D$5:D$29,1)</f>
        <v>4</v>
      </c>
      <c r="F8" s="21">
        <v>40.17</v>
      </c>
      <c r="G8" s="23">
        <f>RANK(F8,F$5:F$29,1)</f>
        <v>4</v>
      </c>
      <c r="H8" s="25">
        <v>40.450000000000003</v>
      </c>
      <c r="I8" s="23">
        <f>RANK(H8,H$5:H$29,1)</f>
        <v>1</v>
      </c>
      <c r="J8" s="25">
        <v>40.76</v>
      </c>
      <c r="K8" s="23">
        <f>RANK(J8,J$5:J$29,1)</f>
        <v>7</v>
      </c>
      <c r="L8" s="25">
        <v>40.06</v>
      </c>
      <c r="M8" s="23">
        <f>RANK(L8,L$5:L$29,1)</f>
        <v>6</v>
      </c>
      <c r="N8" s="21">
        <v>40.729999999999997</v>
      </c>
      <c r="O8" s="23">
        <f>RANK(N8,N$5:N$29,1)</f>
        <v>6</v>
      </c>
      <c r="P8" s="25">
        <v>40.090000000000003</v>
      </c>
      <c r="Q8" s="23">
        <f>RANK(P8,P$5:P$29,1)</f>
        <v>4</v>
      </c>
      <c r="R8" s="25">
        <v>40.08</v>
      </c>
      <c r="S8" s="23">
        <f>RANK(R8,R$5:R$29,1)</f>
        <v>3</v>
      </c>
      <c r="T8" s="25"/>
      <c r="U8" s="23" t="e">
        <f>RANK(T8,T$5:T$29,1)</f>
        <v>#N/A</v>
      </c>
      <c r="V8" s="26">
        <v>40.07</v>
      </c>
      <c r="W8" s="23">
        <f>RANK(V8,V$5:V$29,1)</f>
        <v>4</v>
      </c>
      <c r="X8" s="25">
        <v>40.42</v>
      </c>
      <c r="Y8" s="23">
        <f>RANK(X8,X$5:X$29,1)</f>
        <v>5</v>
      </c>
      <c r="Z8" s="25">
        <v>39.94</v>
      </c>
      <c r="AA8" s="23">
        <f>RANK(Z8,Z$5:Z$29,1)</f>
        <v>3</v>
      </c>
      <c r="AB8" s="61">
        <f>AVERAGEIF(D8:AA8,"&gt;25")</f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78</v>
      </c>
      <c r="C9" s="63" t="s">
        <v>7</v>
      </c>
      <c r="D9" s="21">
        <v>40.630000000000003</v>
      </c>
      <c r="E9" s="22">
        <f>RANK(D9,D$5:D$29,1)</f>
        <v>6</v>
      </c>
      <c r="F9" s="21">
        <v>40.18</v>
      </c>
      <c r="G9" s="23">
        <f>RANK(F9,F$5:F$29,1)</f>
        <v>5</v>
      </c>
      <c r="H9" s="25">
        <v>40.94</v>
      </c>
      <c r="I9" s="23">
        <f>RANK(H9,H$5:H$29,1)</f>
        <v>7</v>
      </c>
      <c r="J9" s="25">
        <v>40.56</v>
      </c>
      <c r="K9" s="23">
        <f>RANK(J9,J$5:J$29,1)</f>
        <v>3</v>
      </c>
      <c r="L9" s="25">
        <v>39.85</v>
      </c>
      <c r="M9" s="23">
        <f>RANK(L9,L$5:L$29,1)</f>
        <v>3</v>
      </c>
      <c r="N9" s="21">
        <v>40.590000000000003</v>
      </c>
      <c r="O9" s="23">
        <f>RANK(N9,N$5:N$29,1)</f>
        <v>4</v>
      </c>
      <c r="P9" s="25">
        <v>40.15</v>
      </c>
      <c r="Q9" s="23">
        <f>RANK(P9,P$5:P$29,1)</f>
        <v>7</v>
      </c>
      <c r="R9" s="25">
        <v>40.25</v>
      </c>
      <c r="S9" s="23">
        <f>RANK(R9,R$5:R$29,1)</f>
        <v>6</v>
      </c>
      <c r="T9" s="25"/>
      <c r="U9" s="23" t="e">
        <f>RANK(T9,T$5:T$29,1)</f>
        <v>#N/A</v>
      </c>
      <c r="V9" s="21">
        <v>40.19</v>
      </c>
      <c r="W9" s="23">
        <f>RANK(V9,V$5:V$29,1)</f>
        <v>5</v>
      </c>
      <c r="X9" s="24">
        <v>40.54</v>
      </c>
      <c r="Y9" s="23">
        <f>RANK(X9,X$5:X$29,1)</f>
        <v>9</v>
      </c>
      <c r="Z9" s="25">
        <v>40.53</v>
      </c>
      <c r="AA9" s="23">
        <f>RANK(Z9,Z$5:Z$29,1)</f>
        <v>10</v>
      </c>
      <c r="AB9" s="61">
        <f>AVERAGEIF(D9:AA9,"&gt;25")</f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94</v>
      </c>
      <c r="C10" s="63" t="s">
        <v>7</v>
      </c>
      <c r="D10" s="21">
        <v>40.46</v>
      </c>
      <c r="E10" s="22">
        <f>RANK(D10,D$5:D$29,1)</f>
        <v>5</v>
      </c>
      <c r="F10" s="21">
        <v>40.25</v>
      </c>
      <c r="G10" s="23">
        <f>RANK(F10,F$5:F$29,1)</f>
        <v>7</v>
      </c>
      <c r="H10" s="25">
        <v>40.86</v>
      </c>
      <c r="I10" s="23">
        <f>RANK(H10,H$5:H$29,1)</f>
        <v>5</v>
      </c>
      <c r="J10" s="25">
        <v>40.71</v>
      </c>
      <c r="K10" s="23">
        <f>RANK(J10,J$5:J$29,1)</f>
        <v>6</v>
      </c>
      <c r="L10" s="25">
        <v>40.1</v>
      </c>
      <c r="M10" s="23">
        <f>RANK(L10,L$5:L$29,1)</f>
        <v>7</v>
      </c>
      <c r="N10" s="26">
        <v>40.659999999999997</v>
      </c>
      <c r="O10" s="23">
        <f>RANK(N10,N$5:N$29,1)</f>
        <v>5</v>
      </c>
      <c r="P10" s="25">
        <v>40.28</v>
      </c>
      <c r="Q10" s="23">
        <f>RANK(P10,P$5:P$29,1)</f>
        <v>8</v>
      </c>
      <c r="R10" s="25">
        <v>40.369999999999997</v>
      </c>
      <c r="S10" s="23">
        <f>RANK(R10,R$5:R$29,1)</f>
        <v>7</v>
      </c>
      <c r="T10" s="25"/>
      <c r="U10" s="23" t="e">
        <f>RANK(T10,T$5:T$29,1)</f>
        <v>#N/A</v>
      </c>
      <c r="V10" s="21">
        <v>40.28</v>
      </c>
      <c r="W10" s="23">
        <f>RANK(V10,V$5:V$29,1)</f>
        <v>6</v>
      </c>
      <c r="X10" s="25">
        <v>40.42</v>
      </c>
      <c r="Y10" s="23">
        <f>RANK(X10,X$5:X$29,1)</f>
        <v>5</v>
      </c>
      <c r="Z10" s="25">
        <v>40.03</v>
      </c>
      <c r="AA10" s="23">
        <f>RANK(Z10,Z$5:Z$29,1)</f>
        <v>5</v>
      </c>
      <c r="AB10" s="61">
        <f>AVERAGEIF(D10:AA10,"&gt;25")</f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79</v>
      </c>
      <c r="C11" s="63" t="s">
        <v>7</v>
      </c>
      <c r="D11" s="21">
        <v>40.67</v>
      </c>
      <c r="E11" s="22">
        <f>RANK(D11,D$5:D$29,1)</f>
        <v>7</v>
      </c>
      <c r="F11" s="26">
        <v>40.119999999999997</v>
      </c>
      <c r="G11" s="23">
        <f>RANK(F11,F$5:F$29,1)</f>
        <v>3</v>
      </c>
      <c r="H11" s="25">
        <v>41.16</v>
      </c>
      <c r="I11" s="23">
        <f>RANK(H11,H$5:H$29,1)</f>
        <v>9</v>
      </c>
      <c r="J11" s="25">
        <v>40.65</v>
      </c>
      <c r="K11" s="23">
        <f>RANK(J11,J$5:J$29,1)</f>
        <v>5</v>
      </c>
      <c r="L11" s="25">
        <v>40.03</v>
      </c>
      <c r="M11" s="23">
        <f>RANK(L11,L$5:L$29,1)</f>
        <v>5</v>
      </c>
      <c r="N11" s="21">
        <v>40.96</v>
      </c>
      <c r="O11" s="23">
        <f>RANK(N11,N$5:N$29,1)</f>
        <v>9</v>
      </c>
      <c r="P11" s="25">
        <v>40.090000000000003</v>
      </c>
      <c r="Q11" s="23">
        <f>RANK(P11,P$5:P$29,1)</f>
        <v>4</v>
      </c>
      <c r="R11" s="25">
        <v>40.229999999999997</v>
      </c>
      <c r="S11" s="23">
        <f>RANK(R11,R$5:R$29,1)</f>
        <v>5</v>
      </c>
      <c r="T11" s="25"/>
      <c r="U11" s="23" t="e">
        <f>RANK(T11,T$5:T$29,1)</f>
        <v>#N/A</v>
      </c>
      <c r="V11" s="21">
        <v>40.380000000000003</v>
      </c>
      <c r="W11" s="23">
        <f>RANK(V11,V$5:V$29,1)</f>
        <v>7</v>
      </c>
      <c r="X11" s="25">
        <v>40.42</v>
      </c>
      <c r="Y11" s="23">
        <f>RANK(X11,X$5:X$29,1)</f>
        <v>5</v>
      </c>
      <c r="Z11" s="25">
        <v>40.4</v>
      </c>
      <c r="AA11" s="23">
        <f>RANK(Z11,Z$5:Z$29,1)</f>
        <v>8</v>
      </c>
      <c r="AB11" s="61">
        <f>AVERAGEIF(D11:AA11,"&gt;25")</f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77</v>
      </c>
      <c r="C12" s="63">
        <v>15</v>
      </c>
      <c r="D12" s="21">
        <v>40.78</v>
      </c>
      <c r="E12" s="22">
        <f>RANK(D12,D$5:D$29,1)</f>
        <v>9</v>
      </c>
      <c r="F12" s="21">
        <v>40.64</v>
      </c>
      <c r="G12" s="23">
        <f>RANK(F12,F$5:F$29,1)</f>
        <v>9</v>
      </c>
      <c r="H12" s="25">
        <v>41.06</v>
      </c>
      <c r="I12" s="23">
        <f>RANK(H12,H$5:H$29,1)</f>
        <v>8</v>
      </c>
      <c r="J12" s="25">
        <v>40.99</v>
      </c>
      <c r="K12" s="23">
        <f>RANK(J12,J$5:J$29,1)</f>
        <v>8</v>
      </c>
      <c r="L12" s="24">
        <v>40.31</v>
      </c>
      <c r="M12" s="23">
        <f>RANK(L12,L$5:L$29,1)</f>
        <v>8</v>
      </c>
      <c r="N12" s="21">
        <v>41.07</v>
      </c>
      <c r="O12" s="23">
        <f>RANK(N12,N$5:N$29,1)</f>
        <v>10</v>
      </c>
      <c r="P12" s="25">
        <v>40.5</v>
      </c>
      <c r="Q12" s="23">
        <f>RANK(P12,P$5:P$29,1)</f>
        <v>11</v>
      </c>
      <c r="R12" s="25">
        <v>40.479999999999997</v>
      </c>
      <c r="S12" s="23">
        <f>RANK(R12,R$5:R$29,1)</f>
        <v>9</v>
      </c>
      <c r="T12" s="25"/>
      <c r="U12" s="23" t="e">
        <f>RANK(T12,T$5:T$29,1)</f>
        <v>#N/A</v>
      </c>
      <c r="V12" s="21">
        <v>40.51</v>
      </c>
      <c r="W12" s="23">
        <f>RANK(V12,V$5:V$29,1)</f>
        <v>8</v>
      </c>
      <c r="X12" s="25">
        <v>40.549999999999997</v>
      </c>
      <c r="Y12" s="23">
        <f>RANK(X12,X$5:X$29,1)</f>
        <v>10</v>
      </c>
      <c r="Z12" s="25">
        <v>40.28</v>
      </c>
      <c r="AA12" s="23">
        <f>RANK(Z12,Z$5:Z$29,1)</f>
        <v>6</v>
      </c>
      <c r="AB12" s="61">
        <f>AVERAGEIF(D12:AA12,"&gt;25")</f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>RANK(D13,D$5:D$29,1)</f>
        <v>8</v>
      </c>
      <c r="F13" s="21">
        <v>41.22</v>
      </c>
      <c r="G13" s="23">
        <f>RANK(F13,F$5:F$29,1)</f>
        <v>12</v>
      </c>
      <c r="H13" s="25">
        <v>40.92</v>
      </c>
      <c r="I13" s="23">
        <f>RANK(H13,H$5:H$29,1)</f>
        <v>6</v>
      </c>
      <c r="J13" s="25">
        <v>41.31</v>
      </c>
      <c r="K13" s="23">
        <f>RANK(J13,J$5:J$29,1)</f>
        <v>11</v>
      </c>
      <c r="L13" s="25">
        <v>40.630000000000003</v>
      </c>
      <c r="M13" s="23">
        <f>RANK(L13,L$5:L$29,1)</f>
        <v>11</v>
      </c>
      <c r="N13" s="21">
        <v>40.89</v>
      </c>
      <c r="O13" s="23">
        <f>RANK(N13,N$5:N$29,1)</f>
        <v>7</v>
      </c>
      <c r="P13" s="24">
        <v>40.29</v>
      </c>
      <c r="Q13" s="23">
        <f>RANK(P13,P$5:P$29,1)</f>
        <v>9</v>
      </c>
      <c r="R13" s="25">
        <v>40.39</v>
      </c>
      <c r="S13" s="23">
        <f>RANK(R13,R$5:R$29,1)</f>
        <v>8</v>
      </c>
      <c r="T13" s="25"/>
      <c r="U13" s="23" t="e">
        <f>RANK(T13,T$5:T$29,1)</f>
        <v>#N/A</v>
      </c>
      <c r="V13" s="21">
        <v>40.76</v>
      </c>
      <c r="W13" s="23">
        <f>RANK(V13,V$5:V$29,1)</f>
        <v>11</v>
      </c>
      <c r="X13" s="25">
        <v>40.39</v>
      </c>
      <c r="Y13" s="23">
        <f>RANK(X13,X$5:X$29,1)</f>
        <v>4</v>
      </c>
      <c r="Z13" s="25">
        <v>40.33</v>
      </c>
      <c r="AA13" s="23">
        <f>RANK(Z13,Z$5:Z$29,1)</f>
        <v>7</v>
      </c>
      <c r="AB13" s="61">
        <f>AVERAGEIF(D13:AA13,"&gt;25")</f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95</v>
      </c>
      <c r="C14" s="63">
        <v>7.5</v>
      </c>
      <c r="D14" s="21">
        <v>40.92</v>
      </c>
      <c r="E14" s="22">
        <f>RANK(D14,D$5:D$29,1)</f>
        <v>11</v>
      </c>
      <c r="F14" s="21">
        <v>40.630000000000003</v>
      </c>
      <c r="G14" s="23">
        <f>RANK(F14,F$5:F$29,1)</f>
        <v>8</v>
      </c>
      <c r="H14" s="25">
        <v>41.85</v>
      </c>
      <c r="I14" s="23">
        <f>RANK(H14,H$5:H$29,1)</f>
        <v>12</v>
      </c>
      <c r="J14" s="25">
        <v>41.17</v>
      </c>
      <c r="K14" s="23">
        <f>RANK(J14,J$5:J$29,1)</f>
        <v>10</v>
      </c>
      <c r="L14" s="25">
        <v>40.32</v>
      </c>
      <c r="M14" s="23">
        <f>RANK(L14,L$5:L$29,1)</f>
        <v>9</v>
      </c>
      <c r="N14" s="21">
        <v>40.950000000000003</v>
      </c>
      <c r="O14" s="23">
        <f>RANK(N14,N$5:N$29,1)</f>
        <v>8</v>
      </c>
      <c r="P14" s="25">
        <v>40.119999999999997</v>
      </c>
      <c r="Q14" s="23">
        <f>RANK(P14,P$5:P$29,1)</f>
        <v>6</v>
      </c>
      <c r="R14" s="24">
        <v>40.58</v>
      </c>
      <c r="S14" s="23">
        <f>RANK(R14,R$5:R$29,1)</f>
        <v>10</v>
      </c>
      <c r="T14" s="25"/>
      <c r="U14" s="23" t="e">
        <f>RANK(T14,T$5:T$29,1)</f>
        <v>#N/A</v>
      </c>
      <c r="V14" s="21">
        <v>40.520000000000003</v>
      </c>
      <c r="W14" s="23">
        <f>RANK(V14,V$5:V$29,1)</f>
        <v>9</v>
      </c>
      <c r="X14" s="25">
        <v>40.5</v>
      </c>
      <c r="Y14" s="23">
        <f>RANK(X14,X$5:X$29,1)</f>
        <v>8</v>
      </c>
      <c r="Z14" s="25">
        <v>40.770000000000003</v>
      </c>
      <c r="AA14" s="23">
        <f>RANK(Z14,Z$5:Z$29,1)</f>
        <v>12</v>
      </c>
      <c r="AB14" s="61">
        <f>AVERAGEIF(D14:AA14,"&gt;25")</f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>RANK(D15,D$5:D$29,1)</f>
        <v>10</v>
      </c>
      <c r="F15" s="21">
        <v>40.950000000000003</v>
      </c>
      <c r="G15" s="23">
        <f>RANK(F15,F$5:F$29,1)</f>
        <v>10</v>
      </c>
      <c r="H15" s="25">
        <v>41.36</v>
      </c>
      <c r="I15" s="23">
        <f>RANK(H15,H$5:H$29,1)</f>
        <v>10</v>
      </c>
      <c r="J15" s="24">
        <v>41.48</v>
      </c>
      <c r="K15" s="23">
        <f>RANK(J15,J$5:J$29,1)</f>
        <v>12</v>
      </c>
      <c r="L15" s="25">
        <v>40.72</v>
      </c>
      <c r="M15" s="23">
        <f>RANK(L15,L$5:L$29,1)</f>
        <v>12</v>
      </c>
      <c r="N15" s="21">
        <v>41.2</v>
      </c>
      <c r="O15" s="23">
        <f>RANK(N15,N$5:N$29,1)</f>
        <v>12</v>
      </c>
      <c r="P15" s="25">
        <v>40.380000000000003</v>
      </c>
      <c r="Q15" s="23">
        <f>RANK(P15,P$5:P$29,1)</f>
        <v>10</v>
      </c>
      <c r="R15" s="25">
        <v>40.9</v>
      </c>
      <c r="S15" s="23">
        <f>RANK(R15,R$5:R$29,1)</f>
        <v>12</v>
      </c>
      <c r="T15" s="25"/>
      <c r="U15" s="23" t="e">
        <f>RANK(T15,T$5:T$29,1)</f>
        <v>#N/A</v>
      </c>
      <c r="V15" s="21">
        <v>40.78</v>
      </c>
      <c r="W15" s="23">
        <f>RANK(V15,V$5:V$29,1)</f>
        <v>12</v>
      </c>
      <c r="X15" s="25">
        <v>40.630000000000003</v>
      </c>
      <c r="Y15" s="23">
        <f>RANK(X15,X$5:X$29,1)</f>
        <v>11</v>
      </c>
      <c r="Z15" s="25">
        <v>40.57</v>
      </c>
      <c r="AA15" s="23">
        <f>RANK(Z15,Z$5:Z$29,1)</f>
        <v>11</v>
      </c>
      <c r="AB15" s="61">
        <f>AVERAGEIF(D15:AA15,"&gt;25")</f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97</v>
      </c>
      <c r="C16" s="63">
        <f>-C30</f>
        <v>-10</v>
      </c>
      <c r="D16" s="21">
        <v>41.62</v>
      </c>
      <c r="E16" s="22">
        <f>RANK(D16,D$5:D$29,1)</f>
        <v>12</v>
      </c>
      <c r="F16" s="21">
        <v>40.99</v>
      </c>
      <c r="G16" s="23">
        <f>RANK(F16,F$5:F$29,1)</f>
        <v>11</v>
      </c>
      <c r="H16" s="25">
        <v>41.61</v>
      </c>
      <c r="I16" s="23">
        <f>RANK(H16,H$5:H$29,1)</f>
        <v>11</v>
      </c>
      <c r="J16" s="25">
        <v>41.14</v>
      </c>
      <c r="K16" s="23">
        <f>RANK(J16,J$5:J$29,1)</f>
        <v>9</v>
      </c>
      <c r="L16" s="25">
        <v>40.340000000000003</v>
      </c>
      <c r="M16" s="23">
        <f>RANK(L16,L$5:L$29,1)</f>
        <v>10</v>
      </c>
      <c r="N16" s="21">
        <v>41.09</v>
      </c>
      <c r="O16" s="23">
        <f>RANK(N16,N$5:N$29,1)</f>
        <v>11</v>
      </c>
      <c r="P16" s="25">
        <v>40.630000000000003</v>
      </c>
      <c r="Q16" s="23">
        <f>RANK(P16,P$5:P$29,1)</f>
        <v>12</v>
      </c>
      <c r="R16" s="25">
        <v>40.630000000000003</v>
      </c>
      <c r="S16" s="23">
        <f>RANK(R16,R$5:R$29,1)</f>
        <v>11</v>
      </c>
      <c r="T16" s="25"/>
      <c r="U16" s="23" t="e">
        <f>RANK(T16,T$5:T$29,1)</f>
        <v>#N/A</v>
      </c>
      <c r="V16" s="21">
        <v>40.67</v>
      </c>
      <c r="W16" s="23">
        <f>RANK(V16,V$5:V$29,1)</f>
        <v>10</v>
      </c>
      <c r="X16" s="25">
        <v>40.72</v>
      </c>
      <c r="Y16" s="23">
        <f>RANK(X16,X$5:X$29,1)</f>
        <v>12</v>
      </c>
      <c r="Z16" s="24">
        <v>40.409999999999997</v>
      </c>
      <c r="AA16" s="23">
        <f>RANK(Z16,Z$5:Z$29,1)</f>
        <v>9</v>
      </c>
      <c r="AB16" s="61">
        <f>AVERAGEIF(D16:AA16,"&gt;25")</f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5:E29" si="0">RANK(D17,D$5:D$29,1)</f>
        <v>#N/A</v>
      </c>
      <c r="F17" s="21"/>
      <c r="G17" s="23" t="e">
        <f t="shared" ref="G5:G29" si="1">RANK(F17,F$5:F$29,1)</f>
        <v>#N/A</v>
      </c>
      <c r="H17" s="25"/>
      <c r="I17" s="23" t="e">
        <f t="shared" ref="I5:I29" si="2">RANK(H17,H$5:H$29,1)</f>
        <v>#N/A</v>
      </c>
      <c r="J17" s="25"/>
      <c r="K17" s="23" t="e">
        <f t="shared" ref="K5:K29" si="3">RANK(J17,J$5:J$29,1)</f>
        <v>#N/A</v>
      </c>
      <c r="L17" s="25"/>
      <c r="M17" s="23" t="e">
        <f t="shared" ref="M5:M29" si="4">RANK(L17,L$5:L$29,1)</f>
        <v>#N/A</v>
      </c>
      <c r="N17" s="21"/>
      <c r="O17" s="23" t="e">
        <f t="shared" ref="O5:O29" si="5">RANK(N17,N$5:N$29,1)</f>
        <v>#N/A</v>
      </c>
      <c r="P17" s="25"/>
      <c r="Q17" s="23" t="e">
        <f t="shared" ref="Q5:Q29" si="6">RANK(P17,P$5:P$29,1)</f>
        <v>#N/A</v>
      </c>
      <c r="R17" s="25"/>
      <c r="S17" s="23" t="e">
        <f t="shared" ref="S5:S29" si="7">RANK(R17,R$5:R$29,1)</f>
        <v>#N/A</v>
      </c>
      <c r="T17" s="25"/>
      <c r="U17" s="23" t="e">
        <f t="shared" ref="U5:U29" si="8">RANK(T17,T$5:T$29,1)</f>
        <v>#N/A</v>
      </c>
      <c r="V17" s="21"/>
      <c r="W17" s="23" t="e">
        <f t="shared" ref="W5:W29" si="9">RANK(V17,V$5:V$29,1)</f>
        <v>#N/A</v>
      </c>
      <c r="X17" s="25"/>
      <c r="Y17" s="23" t="e">
        <f t="shared" ref="Y5:Y29" si="10">RANK(X17,X$5:X$29,1)</f>
        <v>#N/A</v>
      </c>
      <c r="Z17" s="25"/>
      <c r="AA17" s="23" t="e">
        <f t="shared" ref="AA5:AA29" si="11">RANK(Z17,Z$5:Z$29,1)</f>
        <v>#N/A</v>
      </c>
      <c r="AB17" s="61" t="e">
        <f t="shared" ref="AB5:AB27" si="12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40.537000000000006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40.015000000000001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40.469015151515144</v>
      </c>
    </row>
    <row r="31" spans="1:29" ht="30" customHeight="1" x14ac:dyDescent="0.2">
      <c r="A31" s="82"/>
      <c r="B31" s="82"/>
      <c r="C31" s="82"/>
      <c r="D31" s="83">
        <f ca="1">OFFSET($D$30,0,(COLUMN()-4)*2 )</f>
        <v>40.537000000000006</v>
      </c>
      <c r="E31" s="83">
        <f t="shared" ref="E31:O31" ca="1" si="13">OFFSET($D$30,0,(COLUMN()-4)*2 )</f>
        <v>40.326999999999998</v>
      </c>
      <c r="F31" s="83">
        <f t="shared" ca="1" si="13"/>
        <v>40.92</v>
      </c>
      <c r="G31" s="83">
        <f t="shared" ca="1" si="13"/>
        <v>40.734000000000002</v>
      </c>
      <c r="H31" s="83">
        <f t="shared" ca="1" si="13"/>
        <v>40.015000000000001</v>
      </c>
      <c r="I31" s="83">
        <f t="shared" ca="1" si="13"/>
        <v>40.673999999999992</v>
      </c>
      <c r="J31" s="83">
        <f t="shared" ca="1" si="13"/>
        <v>40.085000000000008</v>
      </c>
      <c r="K31" s="83">
        <f t="shared" ca="1" si="13"/>
        <v>40.218000000000004</v>
      </c>
      <c r="L31" s="83" t="e">
        <f t="shared" ca="1" si="13"/>
        <v>#DIV/0!</v>
      </c>
      <c r="M31" s="83">
        <f t="shared" ca="1" si="13"/>
        <v>40.229999999999997</v>
      </c>
      <c r="N31" s="83">
        <f t="shared" ca="1" si="13"/>
        <v>40.287999999999997</v>
      </c>
      <c r="O31" s="83">
        <f t="shared" ca="1" si="13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форма (5)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2018-06-25T19:44:19Z</dcterms:modified>
</cp:coreProperties>
</file>