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650" firstSheet="5" activeTab="16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11 (9)" sheetId="22" r:id="rId18"/>
  </sheets>
  <calcPr calcId="145621"/>
</workbook>
</file>

<file path=xl/calcChain.xml><?xml version="1.0" encoding="utf-8"?>
<calcChain xmlns="http://schemas.openxmlformats.org/spreadsheetml/2006/main">
  <c r="AA16" i="20" l="1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Y15" i="22"/>
  <c r="W15" i="22"/>
  <c r="U15" i="22"/>
  <c r="S15" i="22"/>
  <c r="Q15" i="22"/>
  <c r="O15" i="22"/>
  <c r="M15" i="22"/>
  <c r="K15" i="22"/>
  <c r="I15" i="22"/>
  <c r="G15" i="22"/>
  <c r="E15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B14" i="22" s="1"/>
  <c r="A14" i="22" s="1"/>
  <c r="AA13" i="22"/>
  <c r="Y13" i="22"/>
  <c r="W13" i="22"/>
  <c r="U13" i="22"/>
  <c r="S13" i="22"/>
  <c r="Q13" i="22"/>
  <c r="O13" i="22"/>
  <c r="M13" i="22"/>
  <c r="K13" i="22"/>
  <c r="I13" i="22"/>
  <c r="G13" i="22"/>
  <c r="E13" i="22"/>
  <c r="AB13" i="22" s="1"/>
  <c r="A13" i="22" s="1"/>
  <c r="AF12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B12" i="22" s="1"/>
  <c r="A12" i="22" s="1"/>
  <c r="AA11" i="22"/>
  <c r="Y11" i="22"/>
  <c r="W11" i="22"/>
  <c r="U11" i="22"/>
  <c r="S11" i="22"/>
  <c r="Q11" i="22"/>
  <c r="O11" i="22"/>
  <c r="M11" i="22"/>
  <c r="K11" i="22"/>
  <c r="I11" i="22"/>
  <c r="G11" i="22"/>
  <c r="E11" i="22"/>
  <c r="AB11" i="22" s="1"/>
  <c r="A11" i="22" s="1"/>
  <c r="AA10" i="22"/>
  <c r="Y10" i="22"/>
  <c r="W10" i="22"/>
  <c r="U10" i="22"/>
  <c r="S10" i="22"/>
  <c r="Q10" i="22"/>
  <c r="O10" i="22"/>
  <c r="M10" i="22"/>
  <c r="K10" i="22"/>
  <c r="I10" i="22"/>
  <c r="G10" i="22"/>
  <c r="E10" i="22"/>
  <c r="AB10" i="22" s="1"/>
  <c r="A10" i="22" s="1"/>
  <c r="AA9" i="22"/>
  <c r="Y9" i="22"/>
  <c r="W9" i="22"/>
  <c r="U9" i="22"/>
  <c r="S9" i="22"/>
  <c r="Q9" i="22"/>
  <c r="O9" i="22"/>
  <c r="M9" i="22"/>
  <c r="K9" i="22"/>
  <c r="I9" i="22"/>
  <c r="G9" i="22"/>
  <c r="E9" i="22"/>
  <c r="AB9" i="22" s="1"/>
  <c r="A9" i="22" s="1"/>
  <c r="AA8" i="22"/>
  <c r="Y8" i="22"/>
  <c r="W8" i="22"/>
  <c r="U8" i="22"/>
  <c r="S8" i="22"/>
  <c r="Q8" i="22"/>
  <c r="O8" i="22"/>
  <c r="M8" i="22"/>
  <c r="K8" i="22"/>
  <c r="I8" i="22"/>
  <c r="G8" i="22"/>
  <c r="E8" i="22"/>
  <c r="AB8" i="22" s="1"/>
  <c r="A8" i="22" s="1"/>
  <c r="AA7" i="22"/>
  <c r="Y7" i="22"/>
  <c r="W7" i="22"/>
  <c r="U7" i="22"/>
  <c r="S7" i="22"/>
  <c r="Q7" i="22"/>
  <c r="O7" i="22"/>
  <c r="M7" i="22"/>
  <c r="K7" i="22"/>
  <c r="I7" i="22"/>
  <c r="G7" i="22"/>
  <c r="E7" i="22"/>
  <c r="AB7" i="22" s="1"/>
  <c r="A7" i="22" s="1"/>
  <c r="AA6" i="22"/>
  <c r="Y6" i="22"/>
  <c r="W6" i="22"/>
  <c r="U6" i="22"/>
  <c r="S6" i="22"/>
  <c r="Q6" i="22"/>
  <c r="O6" i="22"/>
  <c r="M6" i="22"/>
  <c r="K6" i="22"/>
  <c r="I6" i="22"/>
  <c r="G6" i="22"/>
  <c r="E6" i="22"/>
  <c r="AB6" i="22" s="1"/>
  <c r="A6" i="22" s="1"/>
  <c r="AA5" i="22"/>
  <c r="Y5" i="22"/>
  <c r="W5" i="22"/>
  <c r="U5" i="22"/>
  <c r="S5" i="22"/>
  <c r="Q5" i="22"/>
  <c r="O5" i="22"/>
  <c r="M5" i="22"/>
  <c r="K5" i="22"/>
  <c r="I5" i="22"/>
  <c r="G5" i="22"/>
  <c r="E5" i="22"/>
  <c r="AB5" i="22" s="1"/>
  <c r="AB15" i="22" l="1"/>
  <c r="A15" i="22" s="1"/>
  <c r="AB16" i="22"/>
  <c r="A16" i="22" s="1"/>
  <c r="AB17" i="22"/>
  <c r="A17" i="22" s="1"/>
  <c r="AB18" i="22"/>
  <c r="A18" i="22" s="1"/>
  <c r="AB19" i="22"/>
  <c r="A19" i="22" s="1"/>
  <c r="AB20" i="22"/>
  <c r="A20" i="22" s="1"/>
  <c r="AB21" i="22"/>
  <c r="A21" i="22" s="1"/>
  <c r="AB22" i="22"/>
  <c r="A22" i="22" s="1"/>
  <c r="AB23" i="22"/>
  <c r="A23" i="22" s="1"/>
  <c r="AB24" i="22"/>
  <c r="A24" i="22" s="1"/>
  <c r="AB25" i="22"/>
  <c r="A25" i="22" s="1"/>
  <c r="AB26" i="22"/>
  <c r="A26" i="22" s="1"/>
  <c r="AB27" i="22"/>
  <c r="A27" i="22" s="1"/>
  <c r="AB28" i="22"/>
  <c r="A28" i="22" s="1"/>
  <c r="AB29" i="22"/>
  <c r="A5" i="22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B8" i="21" l="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<sst xmlns="http://schemas.openxmlformats.org/spreadsheetml/2006/main" count="703" uniqueCount="100">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</sst>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9933FF"/>
      <color rgb="FFFF7C80"/>
      <color rgb="FFCCFF66"/>
      <color rgb="FFFF99FF"/>
      <color rgb="FFFF66CC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3" zoomScale="60" zoomScaleNormal="60" workbookViewId="0">
      <selection activeCell="A23" sqref="A2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28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72" t="s">
        <v>9</v>
      </c>
      <c r="B29" s="73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39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49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54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60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72" t="s">
        <v>9</v>
      </c>
      <c r="B33" s="73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66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67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72" t="s">
        <v>9</v>
      </c>
      <c r="B26" s="73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2" zoomScale="60" zoomScaleNormal="60" workbookViewId="0">
      <selection activeCell="A5" sqref="A5:AB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71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75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81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2" zoomScale="50" zoomScaleNormal="50" workbookViewId="0">
      <selection activeCell="L19" sqref="L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66" t="s">
        <v>92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29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 t="shared" ref="E27:E28" si="13">RANK(D27,D$5:D$28,1)</f>
        <v>#N/A</v>
      </c>
      <c r="F27" s="22"/>
      <c r="G27" s="24" t="e">
        <f t="shared" ref="G27:G28" si="14">RANK(F27,F$5:F$28,1)</f>
        <v>#N/A</v>
      </c>
      <c r="H27" s="26"/>
      <c r="I27" s="24" t="e">
        <f t="shared" ref="I27:I28" si="15">RANK(H27,H$5:H$28,1)</f>
        <v>#N/A</v>
      </c>
      <c r="J27" s="26"/>
      <c r="K27" s="24" t="e">
        <f t="shared" ref="K27:K28" si="16">RANK(J27,J$5:J$28,1)</f>
        <v>#N/A</v>
      </c>
      <c r="L27" s="26"/>
      <c r="M27" s="24" t="e">
        <f t="shared" ref="M27:M28" si="17">RANK(L27,L$5:L$28,1)</f>
        <v>#N/A</v>
      </c>
      <c r="N27" s="22"/>
      <c r="O27" s="24" t="e">
        <f t="shared" ref="O27:O28" si="18">RANK(N27,N$5:N$28,1)</f>
        <v>#N/A</v>
      </c>
      <c r="P27" s="26"/>
      <c r="Q27" s="24" t="e">
        <f t="shared" ref="Q27:Q28" si="19">RANK(P27,P$5:P$28,1)</f>
        <v>#N/A</v>
      </c>
      <c r="R27" s="26"/>
      <c r="S27" s="24" t="e">
        <f t="shared" ref="S27:S28" si="20">RANK(R27,R$5:R$28,1)</f>
        <v>#N/A</v>
      </c>
      <c r="T27" s="26"/>
      <c r="U27" s="24" t="e">
        <f t="shared" ref="U27:U28" si="21">RANK(T27,T$5:T$28,1)</f>
        <v>#N/A</v>
      </c>
      <c r="V27" s="22"/>
      <c r="W27" s="24" t="e">
        <f t="shared" ref="W27:W28" si="22">RANK(V27,V$5:V$28,1)</f>
        <v>#N/A</v>
      </c>
      <c r="X27" s="26"/>
      <c r="Y27" s="24" t="e">
        <f t="shared" ref="Y27:Y28" si="23">RANK(X27,X$5:X$28,1)</f>
        <v>#N/A</v>
      </c>
      <c r="Z27" s="26"/>
      <c r="AA27" s="24" t="e">
        <f t="shared" ref="AA27:AA28" si="24">RANK(Z27,Z$5:Z$28,1)</f>
        <v>#N/A</v>
      </c>
      <c r="AB27" s="18" t="e">
        <f t="shared" ref="AB27:AB28" si="25"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26">OFFSET($D$29,0,(COLUMN()-4)*2 )</f>
        <v>40.541999999999994</v>
      </c>
      <c r="F30" s="42">
        <f t="shared" ca="1" si="26"/>
        <v>40.091999999999999</v>
      </c>
      <c r="G30" s="42">
        <f t="shared" ca="1" si="26"/>
        <v>40.278000000000006</v>
      </c>
      <c r="H30" s="42">
        <f t="shared" ca="1" si="26"/>
        <v>40.003999999999998</v>
      </c>
      <c r="I30" s="42">
        <f t="shared" ca="1" si="26"/>
        <v>39.946000000000005</v>
      </c>
      <c r="J30" s="42">
        <f t="shared" ca="1" si="26"/>
        <v>40.113999999999997</v>
      </c>
      <c r="K30" s="42">
        <f t="shared" ca="1" si="26"/>
        <v>40.347999999999999</v>
      </c>
      <c r="L30" s="42">
        <f t="shared" ca="1" si="26"/>
        <v>40.07</v>
      </c>
      <c r="M30" s="42">
        <f t="shared" ca="1" si="26"/>
        <v>39.996000000000002</v>
      </c>
      <c r="N30" s="42">
        <f t="shared" ca="1" si="26"/>
        <v>40.226000000000006</v>
      </c>
      <c r="O30" s="42">
        <f t="shared" ca="1" si="26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tabSelected="1" zoomScale="60" zoomScaleNormal="60" workbookViewId="0">
      <selection activeCell="A5" sqref="A5:AB1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99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>RANK(D5,D$5:D$28,1)</f>
        <v>1</v>
      </c>
      <c r="F5" s="15">
        <v>64.25</v>
      </c>
      <c r="G5" s="16">
        <f>RANK(F5,F$5:F$28,1)</f>
        <v>1</v>
      </c>
      <c r="H5" s="17">
        <v>64.7</v>
      </c>
      <c r="I5" s="16">
        <f>RANK(H5,H$5:H$28,1)</f>
        <v>1</v>
      </c>
      <c r="J5" s="50">
        <v>65.040000000000006</v>
      </c>
      <c r="K5" s="16">
        <f>RANK(J5,J$5:J$28,1)</f>
        <v>1</v>
      </c>
      <c r="L5" s="17">
        <v>66.900000000000006</v>
      </c>
      <c r="M5" s="16">
        <f>RANK(L5,L$5:L$28,1)</f>
        <v>4</v>
      </c>
      <c r="N5" s="15">
        <v>68.930000000000007</v>
      </c>
      <c r="O5" s="16">
        <f>RANK(N5,N$5:N$28,1)</f>
        <v>6</v>
      </c>
      <c r="P5" s="17">
        <v>67.67</v>
      </c>
      <c r="Q5" s="16">
        <f>RANK(P5,P$5:P$28,1)</f>
        <v>5</v>
      </c>
      <c r="R5" s="17">
        <v>67.86</v>
      </c>
      <c r="S5" s="16">
        <f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>RANK(V5,V$5:V$28,1)</f>
        <v>3</v>
      </c>
      <c r="X5" s="17">
        <v>66.25</v>
      </c>
      <c r="Y5" s="16">
        <f>RANK(X5,X$5:X$28,1)</f>
        <v>4</v>
      </c>
      <c r="Z5" s="17">
        <v>65.67</v>
      </c>
      <c r="AA5" s="16">
        <f>RANK(Z5,Z$5:Z$28,1)</f>
        <v>2</v>
      </c>
      <c r="AB5" s="18">
        <f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>RANK(D6,D$5:D$28,1)</f>
        <v>4</v>
      </c>
      <c r="F6" s="22">
        <v>65.13</v>
      </c>
      <c r="G6" s="24">
        <f>RANK(F6,F$5:F$28,1)</f>
        <v>2</v>
      </c>
      <c r="H6" s="25">
        <v>65.22</v>
      </c>
      <c r="I6" s="24">
        <f>RANK(H6,H$5:H$28,1)</f>
        <v>2</v>
      </c>
      <c r="J6" s="26">
        <v>67.34</v>
      </c>
      <c r="K6" s="24">
        <f>RANK(J6,J$5:J$28,1)</f>
        <v>5</v>
      </c>
      <c r="L6" s="26">
        <v>68.63</v>
      </c>
      <c r="M6" s="24">
        <f>RANK(L6,L$5:L$28,1)</f>
        <v>7</v>
      </c>
      <c r="N6" s="22">
        <v>68.59</v>
      </c>
      <c r="O6" s="24">
        <f>RANK(N6,N$5:N$28,1)</f>
        <v>5</v>
      </c>
      <c r="P6" s="26">
        <v>67.56</v>
      </c>
      <c r="Q6" s="24">
        <f>RANK(P6,P$5:P$28,1)</f>
        <v>4</v>
      </c>
      <c r="R6" s="26">
        <v>67.31</v>
      </c>
      <c r="S6" s="24">
        <f>RANK(R6,R$5:R$28,1)</f>
        <v>2</v>
      </c>
      <c r="T6" s="26">
        <v>66.66</v>
      </c>
      <c r="U6" s="24">
        <f>RANK(T6,T$5:T$28,1)</f>
        <v>3</v>
      </c>
      <c r="V6" s="22">
        <v>66.34</v>
      </c>
      <c r="W6" s="24">
        <f>RANK(V6,V$5:V$28,1)</f>
        <v>1</v>
      </c>
      <c r="X6" s="26">
        <v>65.739999999999995</v>
      </c>
      <c r="Y6" s="24">
        <f>RANK(X6,X$5:X$28,1)</f>
        <v>1</v>
      </c>
      <c r="Z6" s="26">
        <v>65.81</v>
      </c>
      <c r="AA6" s="24">
        <f>RANK(Z6,Z$5:Z$28,1)</f>
        <v>3</v>
      </c>
      <c r="AB6" s="18">
        <f>AVERAGEIF(D6:AA6,"&gt;25")</f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>RANK(D7,D$5:D$28,1)</f>
        <v>2</v>
      </c>
      <c r="F7" s="22">
        <v>65.290000000000006</v>
      </c>
      <c r="G7" s="24">
        <f>RANK(F7,F$5:F$28,1)</f>
        <v>3</v>
      </c>
      <c r="H7" s="26">
        <v>66.19</v>
      </c>
      <c r="I7" s="24">
        <f>RANK(H7,H$5:H$28,1)</f>
        <v>4</v>
      </c>
      <c r="J7" s="26">
        <v>65.650000000000006</v>
      </c>
      <c r="K7" s="24">
        <f>RANK(J7,J$5:J$28,1)</f>
        <v>2</v>
      </c>
      <c r="L7" s="25">
        <v>64.540000000000006</v>
      </c>
      <c r="M7" s="24">
        <f>RANK(L7,L$5:L$28,1)</f>
        <v>1</v>
      </c>
      <c r="N7" s="22">
        <v>69.16</v>
      </c>
      <c r="O7" s="24">
        <f>RANK(N7,N$5:N$28,1)</f>
        <v>7</v>
      </c>
      <c r="P7" s="26">
        <v>68.39</v>
      </c>
      <c r="Q7" s="24">
        <f>RANK(P7,P$5:P$28,1)</f>
        <v>6</v>
      </c>
      <c r="R7" s="26">
        <v>69.400000000000006</v>
      </c>
      <c r="S7" s="24">
        <f>RANK(R7,R$5:R$28,1)</f>
        <v>6</v>
      </c>
      <c r="T7" s="26">
        <v>67.39</v>
      </c>
      <c r="U7" s="24">
        <f>RANK(T7,T$5:T$28,1)</f>
        <v>4</v>
      </c>
      <c r="V7" s="22">
        <v>68.41</v>
      </c>
      <c r="W7" s="24">
        <f>RANK(V7,V$5:V$28,1)</f>
        <v>6</v>
      </c>
      <c r="X7" s="26">
        <v>66.73</v>
      </c>
      <c r="Y7" s="24">
        <f>RANK(X7,X$5:X$28,1)</f>
        <v>5</v>
      </c>
      <c r="Z7" s="26">
        <v>66.28</v>
      </c>
      <c r="AA7" s="24">
        <f>RANK(Z7,Z$5:Z$28,1)</f>
        <v>4</v>
      </c>
      <c r="AB7" s="18">
        <f>AVERAGEIF(D7:AA7,"&gt;25")</f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>RANK(D8,D$5:D$28,1)</f>
        <v>6</v>
      </c>
      <c r="F8" s="22">
        <v>66.78</v>
      </c>
      <c r="G8" s="24">
        <f>RANK(F8,F$5:F$28,1)</f>
        <v>6</v>
      </c>
      <c r="H8" s="26">
        <v>66.040000000000006</v>
      </c>
      <c r="I8" s="24">
        <f>RANK(H8,H$5:H$28,1)</f>
        <v>3</v>
      </c>
      <c r="J8" s="26">
        <v>65.66</v>
      </c>
      <c r="K8" s="24">
        <f>RANK(J8,J$5:J$28,1)</f>
        <v>3</v>
      </c>
      <c r="L8" s="26">
        <v>65.290000000000006</v>
      </c>
      <c r="M8" s="24">
        <f>RANK(L8,L$5:L$28,1)</f>
        <v>3</v>
      </c>
      <c r="N8" s="22">
        <v>65.180000000000007</v>
      </c>
      <c r="O8" s="24">
        <f>RANK(N8,N$5:N$28,1)</f>
        <v>1</v>
      </c>
      <c r="P8" s="25">
        <v>65.86</v>
      </c>
      <c r="Q8" s="24">
        <f>RANK(P8,P$5:P$28,1)</f>
        <v>1</v>
      </c>
      <c r="R8" s="26">
        <v>70.8</v>
      </c>
      <c r="S8" s="24">
        <f>RANK(R8,R$5:R$28,1)</f>
        <v>11</v>
      </c>
      <c r="T8" s="26">
        <v>70.23</v>
      </c>
      <c r="U8" s="24">
        <f>RANK(T8,T$5:T$28,1)</f>
        <v>11</v>
      </c>
      <c r="V8" s="22">
        <v>69.12</v>
      </c>
      <c r="W8" s="24">
        <f>RANK(V8,V$5:V$28,1)</f>
        <v>9</v>
      </c>
      <c r="X8" s="26">
        <v>68.739999999999995</v>
      </c>
      <c r="Y8" s="24">
        <f>RANK(X8,X$5:X$28,1)</f>
        <v>9</v>
      </c>
      <c r="Z8" s="26">
        <v>67.83</v>
      </c>
      <c r="AA8" s="24">
        <f>RANK(Z8,Z$5:Z$28,1)</f>
        <v>7</v>
      </c>
      <c r="AB8" s="18">
        <f>AVERAGEIF(D8:AA8,"&gt;25")</f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>RANK(D9,D$5:D$28,1)</f>
        <v>3</v>
      </c>
      <c r="F9" s="22">
        <v>66.349999999999994</v>
      </c>
      <c r="G9" s="24">
        <f>RANK(F9,F$5:F$28,1)</f>
        <v>5</v>
      </c>
      <c r="H9" s="26">
        <v>66.209999999999994</v>
      </c>
      <c r="I9" s="24">
        <f>RANK(H9,H$5:H$28,1)</f>
        <v>5</v>
      </c>
      <c r="J9" s="26">
        <v>66.97</v>
      </c>
      <c r="K9" s="24">
        <f>RANK(J9,J$5:J$28,1)</f>
        <v>4</v>
      </c>
      <c r="L9" s="26">
        <v>65.08</v>
      </c>
      <c r="M9" s="24">
        <f>RANK(L9,L$5:L$28,1)</f>
        <v>2</v>
      </c>
      <c r="N9" s="27">
        <v>65.33</v>
      </c>
      <c r="O9" s="24">
        <f>RANK(N9,N$5:N$28,1)</f>
        <v>2</v>
      </c>
      <c r="P9" s="26">
        <v>70.540000000000006</v>
      </c>
      <c r="Q9" s="24">
        <f>RANK(P9,P$5:P$28,1)</f>
        <v>11</v>
      </c>
      <c r="R9" s="26">
        <v>70.41</v>
      </c>
      <c r="S9" s="24">
        <f>RANK(R9,R$5:R$28,1)</f>
        <v>10</v>
      </c>
      <c r="T9" s="26">
        <v>68.8</v>
      </c>
      <c r="U9" s="24">
        <v>1</v>
      </c>
      <c r="V9" s="22">
        <v>69.59</v>
      </c>
      <c r="W9" s="24">
        <f>RANK(V9,V$5:V$28,1)</f>
        <v>10</v>
      </c>
      <c r="X9" s="26">
        <v>67.55</v>
      </c>
      <c r="Y9" s="24">
        <f>RANK(X9,X$5:X$28,1)</f>
        <v>6</v>
      </c>
      <c r="Z9" s="26">
        <v>68.53</v>
      </c>
      <c r="AA9" s="24">
        <f>RANK(Z9,Z$5:Z$28,1)</f>
        <v>8</v>
      </c>
      <c r="AB9" s="18">
        <f>AVERAGEIF(D9:AA9,"&gt;25")</f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>RANK(D10,D$5:D$28,1)</f>
        <v>8</v>
      </c>
      <c r="F10" s="22">
        <v>70.45</v>
      </c>
      <c r="G10" s="24">
        <f>RANK(F10,F$5:F$28,1)</f>
        <v>8</v>
      </c>
      <c r="H10" s="26">
        <v>69.709999999999994</v>
      </c>
      <c r="I10" s="24">
        <f>RANK(H10,H$5:H$28,1)</f>
        <v>6</v>
      </c>
      <c r="J10" s="26">
        <v>68.489999999999995</v>
      </c>
      <c r="K10" s="24">
        <f>RANK(J10,J$5:J$28,1)</f>
        <v>6</v>
      </c>
      <c r="L10" s="26">
        <v>67.86</v>
      </c>
      <c r="M10" s="24">
        <f>RANK(L10,L$5:L$28,1)</f>
        <v>5</v>
      </c>
      <c r="N10" s="22">
        <v>67.88</v>
      </c>
      <c r="O10" s="24">
        <f>RANK(N10,N$5:N$28,1)</f>
        <v>3</v>
      </c>
      <c r="P10" s="26">
        <v>66.819999999999993</v>
      </c>
      <c r="Q10" s="24">
        <f>RANK(P10,P$5:P$28,1)</f>
        <v>2</v>
      </c>
      <c r="R10" s="26">
        <v>66.58</v>
      </c>
      <c r="S10" s="24">
        <f>RANK(R10,R$5:R$28,1)</f>
        <v>1</v>
      </c>
      <c r="T10" s="26">
        <v>66.22</v>
      </c>
      <c r="U10" s="24">
        <f>RANK(T10,T$5:T$28,1)</f>
        <v>2</v>
      </c>
      <c r="V10" s="22">
        <v>66.56</v>
      </c>
      <c r="W10" s="24">
        <f>RANK(V10,V$5:V$28,1)</f>
        <v>2</v>
      </c>
      <c r="X10" s="26">
        <v>65.819999999999993</v>
      </c>
      <c r="Y10" s="24">
        <f>RANK(X10,X$5:X$28,1)</f>
        <v>2</v>
      </c>
      <c r="Z10" s="25">
        <v>65.459999999999994</v>
      </c>
      <c r="AA10" s="24">
        <f>RANK(Z10,Z$5:Z$28,1)</f>
        <v>1</v>
      </c>
      <c r="AB10" s="18">
        <f>AVERAGEIF(D10:AA10,"&gt;25")</f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>RANK(D11,D$5:D$28,1)</f>
        <v>5</v>
      </c>
      <c r="F11" s="27">
        <v>65.91</v>
      </c>
      <c r="G11" s="24">
        <f>RANK(F11,F$5:F$28,1)</f>
        <v>4</v>
      </c>
      <c r="H11" s="26">
        <v>70.5</v>
      </c>
      <c r="I11" s="24">
        <f>RANK(H11,H$5:H$28,1)</f>
        <v>8</v>
      </c>
      <c r="J11" s="26">
        <v>72.180000000000007</v>
      </c>
      <c r="K11" s="24">
        <f>RANK(J11,J$5:J$28,1)</f>
        <v>12</v>
      </c>
      <c r="L11" s="26">
        <v>71.73</v>
      </c>
      <c r="M11" s="24">
        <f>RANK(L11,L$5:L$28,1)</f>
        <v>12</v>
      </c>
      <c r="N11" s="22">
        <v>70.23</v>
      </c>
      <c r="O11" s="24">
        <f>RANK(N11,N$5:N$28,1)</f>
        <v>10</v>
      </c>
      <c r="P11" s="26">
        <v>69.209999999999994</v>
      </c>
      <c r="Q11" s="24">
        <f>RANK(P11,P$5:P$28,1)</f>
        <v>9</v>
      </c>
      <c r="R11" s="26">
        <v>69.760000000000005</v>
      </c>
      <c r="S11" s="24">
        <f>RANK(R11,R$5:R$28,1)</f>
        <v>7</v>
      </c>
      <c r="T11" s="26">
        <v>68.91</v>
      </c>
      <c r="U11" s="24">
        <f>RANK(T11,T$5:T$28,1)</f>
        <v>9</v>
      </c>
      <c r="V11" s="22">
        <v>67.78</v>
      </c>
      <c r="W11" s="24">
        <f>RANK(V11,V$5:V$28,1)</f>
        <v>4</v>
      </c>
      <c r="X11" s="26">
        <v>66.23</v>
      </c>
      <c r="Y11" s="24">
        <f>RANK(X11,X$5:X$28,1)</f>
        <v>3</v>
      </c>
      <c r="Z11" s="26">
        <v>66.95</v>
      </c>
      <c r="AA11" s="24">
        <f>RANK(Z11,Z$5:Z$28,1)</f>
        <v>5</v>
      </c>
      <c r="AB11" s="18">
        <f>AVERAGEIF(D11:AA11,"&gt;25")</f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>RANK(D12,D$5:D$28,1)</f>
        <v>7</v>
      </c>
      <c r="F12" s="22">
        <v>71.03</v>
      </c>
      <c r="G12" s="24">
        <f>RANK(F12,F$5:F$28,1)</f>
        <v>9</v>
      </c>
      <c r="H12" s="26">
        <v>72.290000000000006</v>
      </c>
      <c r="I12" s="24">
        <f>RANK(H12,H$5:H$28,1)</f>
        <v>11</v>
      </c>
      <c r="J12" s="26">
        <v>71.39</v>
      </c>
      <c r="K12" s="24">
        <f>RANK(J12,J$5:J$28,1)</f>
        <v>9</v>
      </c>
      <c r="L12" s="26">
        <v>69.75</v>
      </c>
      <c r="M12" s="24">
        <f>RANK(L12,L$5:L$28,1)</f>
        <v>9</v>
      </c>
      <c r="N12" s="22">
        <v>69.760000000000005</v>
      </c>
      <c r="O12" s="24">
        <f>RANK(N12,N$5:N$28,1)</f>
        <v>8</v>
      </c>
      <c r="P12" s="26">
        <v>68.72</v>
      </c>
      <c r="Q12" s="24">
        <f>RANK(P12,P$5:P$28,1)</f>
        <v>8</v>
      </c>
      <c r="R12" s="26">
        <v>69.33</v>
      </c>
      <c r="S12" s="24">
        <f>RANK(R12,R$5:R$28,1)</f>
        <v>5</v>
      </c>
      <c r="T12" s="26">
        <v>68.290000000000006</v>
      </c>
      <c r="U12" s="24">
        <f>RANK(T12,T$5:T$28,1)</f>
        <v>6</v>
      </c>
      <c r="V12" s="22">
        <v>68.319999999999993</v>
      </c>
      <c r="W12" s="24">
        <f>RANK(V12,V$5:V$28,1)</f>
        <v>5</v>
      </c>
      <c r="X12" s="26">
        <v>67.790000000000006</v>
      </c>
      <c r="Y12" s="24">
        <f>RANK(X12,X$5:X$28,1)</f>
        <v>7</v>
      </c>
      <c r="Z12" s="26">
        <v>67.08</v>
      </c>
      <c r="AA12" s="24">
        <f>RANK(Z12,Z$5:Z$28,1)</f>
        <v>6</v>
      </c>
      <c r="AB12" s="18">
        <f>AVERAGEIF(D12:AA12,"&gt;25")</f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>RANK(D13,D$5:D$28,1)</f>
        <v>9</v>
      </c>
      <c r="F13" s="22">
        <v>69.78</v>
      </c>
      <c r="G13" s="24">
        <f>RANK(F13,F$5:F$28,1)</f>
        <v>7</v>
      </c>
      <c r="H13" s="26">
        <v>71.290000000000006</v>
      </c>
      <c r="I13" s="24">
        <f>RANK(H13,H$5:H$28,1)</f>
        <v>10</v>
      </c>
      <c r="J13" s="26">
        <v>69.260000000000005</v>
      </c>
      <c r="K13" s="24">
        <f>RANK(J13,J$5:J$28,1)</f>
        <v>7</v>
      </c>
      <c r="L13" s="26">
        <v>68.37</v>
      </c>
      <c r="M13" s="24">
        <f>RANK(L13,L$5:L$28,1)</f>
        <v>6</v>
      </c>
      <c r="N13" s="22">
        <v>68.290000000000006</v>
      </c>
      <c r="O13" s="24">
        <f>RANK(N13,N$5:N$28,1)</f>
        <v>4</v>
      </c>
      <c r="P13" s="26">
        <v>67.260000000000005</v>
      </c>
      <c r="Q13" s="24">
        <f>RANK(P13,P$5:P$28,1)</f>
        <v>3</v>
      </c>
      <c r="R13" s="26">
        <v>69.760000000000005</v>
      </c>
      <c r="S13" s="24">
        <f>RANK(R13,R$5:R$28,1)</f>
        <v>7</v>
      </c>
      <c r="T13" s="25">
        <v>67.66</v>
      </c>
      <c r="U13" s="24">
        <f>RANK(T13,T$5:T$28,1)</f>
        <v>5</v>
      </c>
      <c r="V13" s="22">
        <v>76.16</v>
      </c>
      <c r="W13" s="24">
        <f>RANK(V13,V$5:V$28,1)</f>
        <v>13</v>
      </c>
      <c r="X13" s="26">
        <v>69.13</v>
      </c>
      <c r="Y13" s="24">
        <f>RANK(X13,X$5:X$28,1)</f>
        <v>10</v>
      </c>
      <c r="Z13" s="26">
        <v>73.23</v>
      </c>
      <c r="AA13" s="24">
        <f>RANK(Z13,Z$5:Z$28,1)</f>
        <v>11</v>
      </c>
      <c r="AB13" s="18">
        <f>AVERAGEIF(D13:AA13,"&gt;25")</f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>RANK(D14,D$5:D$28,1)</f>
        <v>10</v>
      </c>
      <c r="F14" s="22">
        <v>71.180000000000007</v>
      </c>
      <c r="G14" s="24">
        <f>RANK(F14,F$5:F$28,1)</f>
        <v>10</v>
      </c>
      <c r="H14" s="26">
        <v>70.489999999999995</v>
      </c>
      <c r="I14" s="24">
        <f>RANK(H14,H$5:H$28,1)</f>
        <v>7</v>
      </c>
      <c r="J14" s="26">
        <v>70.09</v>
      </c>
      <c r="K14" s="24">
        <f>RANK(J14,J$5:J$28,1)</f>
        <v>8</v>
      </c>
      <c r="L14" s="26">
        <v>70.45</v>
      </c>
      <c r="M14" s="24">
        <f>RANK(L14,L$5:L$28,1)</f>
        <v>10</v>
      </c>
      <c r="N14" s="22">
        <v>70.53</v>
      </c>
      <c r="O14" s="24">
        <f>RANK(N14,N$5:N$28,1)</f>
        <v>11</v>
      </c>
      <c r="P14" s="26">
        <v>68.53</v>
      </c>
      <c r="Q14" s="24">
        <f>RANK(P14,P$5:P$28,1)</f>
        <v>7</v>
      </c>
      <c r="R14" s="25">
        <v>68.900000000000006</v>
      </c>
      <c r="S14" s="24">
        <f>RANK(R14,R$5:R$28,1)</f>
        <v>4</v>
      </c>
      <c r="T14" s="26">
        <v>72.17</v>
      </c>
      <c r="U14" s="24">
        <f>RANK(T14,T$5:T$28,1)</f>
        <v>12</v>
      </c>
      <c r="V14" s="22">
        <v>72.75</v>
      </c>
      <c r="W14" s="24">
        <f>RANK(V14,V$5:V$28,1)</f>
        <v>11</v>
      </c>
      <c r="X14" s="26">
        <v>73.25</v>
      </c>
      <c r="Y14" s="24">
        <f>RANK(X14,X$5:X$28,1)</f>
        <v>12</v>
      </c>
      <c r="Z14" s="26">
        <v>72.44</v>
      </c>
      <c r="AA14" s="24">
        <f>RANK(Z14,Z$5:Z$28,1)</f>
        <v>9</v>
      </c>
      <c r="AB14" s="18">
        <f>AVERAGEIF(D14:AA14,"&gt;25")</f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>RANK(D15,D$5:D$28,1)</f>
        <v>11</v>
      </c>
      <c r="F15" s="22">
        <v>71.459999999999994</v>
      </c>
      <c r="G15" s="24">
        <f>RANK(F15,F$5:F$28,1)</f>
        <v>11</v>
      </c>
      <c r="H15" s="26">
        <v>70.89</v>
      </c>
      <c r="I15" s="24">
        <f>RANK(H15,H$5:H$28,1)</f>
        <v>9</v>
      </c>
      <c r="J15" s="26">
        <v>71.78</v>
      </c>
      <c r="K15" s="24">
        <f>RANK(J15,J$5:J$28,1)</f>
        <v>11</v>
      </c>
      <c r="L15" s="26">
        <v>69.61</v>
      </c>
      <c r="M15" s="24">
        <f>RANK(L15,L$5:L$28,1)</f>
        <v>8</v>
      </c>
      <c r="N15" s="22">
        <v>70.069999999999993</v>
      </c>
      <c r="O15" s="24">
        <f>RANK(N15,N$5:N$28,1)</f>
        <v>9</v>
      </c>
      <c r="P15" s="26">
        <v>69.290000000000006</v>
      </c>
      <c r="Q15" s="24">
        <f>RANK(P15,P$5:P$28,1)</f>
        <v>10</v>
      </c>
      <c r="R15" s="26">
        <v>69.959999999999994</v>
      </c>
      <c r="S15" s="24">
        <f>RANK(R15,R$5:R$28,1)</f>
        <v>9</v>
      </c>
      <c r="T15" s="26">
        <v>69.510000000000005</v>
      </c>
      <c r="U15" s="24">
        <f>RANK(T15,T$5:T$28,1)</f>
        <v>10</v>
      </c>
      <c r="V15" s="27">
        <v>68.81</v>
      </c>
      <c r="W15" s="24">
        <f>RANK(V15,V$5:V$28,1)</f>
        <v>8</v>
      </c>
      <c r="X15" s="26">
        <v>78.040000000000006</v>
      </c>
      <c r="Y15" s="24">
        <f>RANK(X15,X$5:X$28,1)</f>
        <v>13</v>
      </c>
      <c r="Z15" s="26">
        <v>72.75</v>
      </c>
      <c r="AA15" s="24">
        <f>RANK(Z15,Z$5:Z$28,1)</f>
        <v>10</v>
      </c>
      <c r="AB15" s="18">
        <f>AVERAGEIF(D15:AA15,"&gt;25")</f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>RANK(D16,D$5:D$28,1)</f>
        <v>12</v>
      </c>
      <c r="F16" s="22">
        <v>72.45</v>
      </c>
      <c r="G16" s="24">
        <f>RANK(F16,F$5:F$28,1)</f>
        <v>12</v>
      </c>
      <c r="H16" s="26">
        <v>76.72</v>
      </c>
      <c r="I16" s="24">
        <f>RANK(H16,H$5:H$28,1)</f>
        <v>13</v>
      </c>
      <c r="J16" s="26">
        <v>71.72</v>
      </c>
      <c r="K16" s="24">
        <f>RANK(J16,J$5:J$28,1)</f>
        <v>10</v>
      </c>
      <c r="L16" s="26">
        <v>70.709999999999994</v>
      </c>
      <c r="M16" s="24">
        <f>RANK(L16,L$5:L$28,1)</f>
        <v>11</v>
      </c>
      <c r="N16" s="22">
        <v>71.010000000000005</v>
      </c>
      <c r="O16" s="24">
        <f>RANK(N16,N$5:N$28,1)</f>
        <v>12</v>
      </c>
      <c r="P16" s="26">
        <v>72.14</v>
      </c>
      <c r="Q16" s="24">
        <f>RANK(P16,P$5:P$28,1)</f>
        <v>13</v>
      </c>
      <c r="R16" s="26">
        <v>71.040000000000006</v>
      </c>
      <c r="S16" s="24">
        <f>RANK(R16,R$5:R$28,1)</f>
        <v>12</v>
      </c>
      <c r="T16" s="26">
        <v>68.63</v>
      </c>
      <c r="U16" s="24">
        <f>RANK(T16,T$5:T$28,1)</f>
        <v>7</v>
      </c>
      <c r="V16" s="22">
        <v>68.62</v>
      </c>
      <c r="W16" s="24">
        <f>RANK(V16,V$5:V$28,1)</f>
        <v>7</v>
      </c>
      <c r="X16" s="25">
        <v>68.459999999999994</v>
      </c>
      <c r="Y16" s="24">
        <f>RANK(X16,X$5:X$28,1)</f>
        <v>8</v>
      </c>
      <c r="Z16" s="26">
        <v>77.180000000000007</v>
      </c>
      <c r="AA16" s="24">
        <f>RANK(Z16,Z$5:Z$28,1)</f>
        <v>13</v>
      </c>
      <c r="AB16" s="18">
        <f>AVERAGEIF(D16:AA16,"&gt;25")</f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>RANK(D17,D$5:D$28,1)</f>
        <v>13</v>
      </c>
      <c r="F17" s="22">
        <v>75.02</v>
      </c>
      <c r="G17" s="24">
        <f>RANK(F17,F$5:F$28,1)</f>
        <v>13</v>
      </c>
      <c r="H17" s="26">
        <v>75</v>
      </c>
      <c r="I17" s="24">
        <f>RANK(H17,H$5:H$28,1)</f>
        <v>12</v>
      </c>
      <c r="J17" s="26">
        <v>75.25</v>
      </c>
      <c r="K17" s="24">
        <f>RANK(J17,J$5:J$28,1)</f>
        <v>13</v>
      </c>
      <c r="L17" s="26">
        <v>73.16</v>
      </c>
      <c r="M17" s="24">
        <f>RANK(L17,L$5:L$28,1)</f>
        <v>13</v>
      </c>
      <c r="N17" s="22">
        <v>73.17</v>
      </c>
      <c r="O17" s="24">
        <f>RANK(N17,N$5:N$28,1)</f>
        <v>13</v>
      </c>
      <c r="P17" s="26">
        <v>70.86</v>
      </c>
      <c r="Q17" s="24">
        <f>RANK(P17,P$5:P$28,1)</f>
        <v>12</v>
      </c>
      <c r="R17" s="26">
        <v>72.709999999999994</v>
      </c>
      <c r="S17" s="24">
        <f>RANK(R17,R$5:R$28,1)</f>
        <v>13</v>
      </c>
      <c r="T17" s="26">
        <v>73.14</v>
      </c>
      <c r="U17" s="24">
        <f>RANK(T17,T$5:T$28,1)</f>
        <v>13</v>
      </c>
      <c r="V17" s="22">
        <v>73.31</v>
      </c>
      <c r="W17" s="24">
        <f>RANK(V17,V$5:V$28,1)</f>
        <v>12</v>
      </c>
      <c r="X17" s="26">
        <v>71.41</v>
      </c>
      <c r="Y17" s="24">
        <f>RANK(X17,X$5:X$28,1)</f>
        <v>11</v>
      </c>
      <c r="Z17" s="26">
        <v>73.3</v>
      </c>
      <c r="AA17" s="43">
        <f>RANK(Z17,Z$5:Z$28,1)</f>
        <v>12</v>
      </c>
      <c r="AB17" s="18">
        <f>AVERAGEIF(D17:AA17,"&gt;25")</f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5:E28" si="0">RANK(D18,D$5:D$28,1)</f>
        <v>#N/A</v>
      </c>
      <c r="F18" s="22"/>
      <c r="G18" s="24" t="e">
        <f t="shared" ref="G5:G28" si="1">RANK(F18,F$5:F$28,1)</f>
        <v>#N/A</v>
      </c>
      <c r="H18" s="26"/>
      <c r="I18" s="24" t="e">
        <f t="shared" ref="I5:I28" si="2">RANK(H18,H$5:H$28,1)</f>
        <v>#N/A</v>
      </c>
      <c r="J18" s="26"/>
      <c r="K18" s="24" t="e">
        <f t="shared" ref="K5:K28" si="3">RANK(J18,J$5:J$28,1)</f>
        <v>#N/A</v>
      </c>
      <c r="L18" s="26"/>
      <c r="M18" s="24" t="e">
        <f t="shared" ref="M5:M28" si="4">RANK(L18,L$5:L$28,1)</f>
        <v>#N/A</v>
      </c>
      <c r="N18" s="22"/>
      <c r="O18" s="24" t="e">
        <f t="shared" ref="O5:O28" si="5">RANK(N18,N$5:N$28,1)</f>
        <v>#N/A</v>
      </c>
      <c r="P18" s="26"/>
      <c r="Q18" s="24" t="e">
        <f t="shared" ref="Q5:Q28" si="6">RANK(P18,P$5:P$28,1)</f>
        <v>#N/A</v>
      </c>
      <c r="R18" s="26"/>
      <c r="S18" s="24" t="e">
        <f t="shared" ref="S5:S28" si="7">RANK(R18,R$5:R$28,1)</f>
        <v>#N/A</v>
      </c>
      <c r="T18" s="26"/>
      <c r="U18" s="24" t="e">
        <f t="shared" ref="U5:U28" si="8">RANK(T18,T$5:T$28,1)</f>
        <v>#N/A</v>
      </c>
      <c r="V18" s="22"/>
      <c r="W18" s="24" t="e">
        <f t="shared" ref="W5:W28" si="9">RANK(V18,V$5:V$28,1)</f>
        <v>#N/A</v>
      </c>
      <c r="X18" s="26"/>
      <c r="Y18" s="24" t="e">
        <f t="shared" ref="Y5:Y28" si="10">RANK(X18,X$5:X$28,1)</f>
        <v>#N/A</v>
      </c>
      <c r="Z18" s="26"/>
      <c r="AA18" s="24" t="e">
        <f t="shared" ref="AA17:AA28" si="11">RANK(Z18,Z$5:Z$28,1)</f>
        <v>#N/A</v>
      </c>
      <c r="AB18" s="18" t="e">
        <f t="shared" ref="AB5:AB28" si="12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13">OFFSET($D$29,0,(COLUMN()-4)*2 )</f>
        <v>65.560000000000016</v>
      </c>
      <c r="F30" s="42">
        <f t="shared" ca="1" si="13"/>
        <v>65.671999999999997</v>
      </c>
      <c r="G30" s="42">
        <f t="shared" ca="1" si="13"/>
        <v>66.131999999999991</v>
      </c>
      <c r="H30" s="42">
        <f t="shared" ca="1" si="13"/>
        <v>66.087999999999994</v>
      </c>
      <c r="I30" s="42">
        <f t="shared" ca="1" si="13"/>
        <v>67.438000000000002</v>
      </c>
      <c r="J30" s="42">
        <f t="shared" ca="1" si="13"/>
        <v>68.004000000000005</v>
      </c>
      <c r="K30" s="42">
        <f t="shared" ca="1" si="13"/>
        <v>69.155999999999992</v>
      </c>
      <c r="L30" s="42">
        <f t="shared" ca="1" si="13"/>
        <v>67.834000000000003</v>
      </c>
      <c r="M30" s="42">
        <f t="shared" ca="1" si="13"/>
        <v>68.054000000000002</v>
      </c>
      <c r="N30" s="42">
        <f t="shared" ca="1" si="13"/>
        <v>67.00200000000001</v>
      </c>
      <c r="O30" s="42">
        <f t="shared" ca="1" si="13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66" t="s">
        <v>53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67" t="s">
        <v>0</v>
      </c>
      <c r="B3" s="69" t="s">
        <v>1</v>
      </c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6"/>
    </row>
    <row r="4" spans="1:32" ht="28.5" customHeight="1" thickBot="1" x14ac:dyDescent="0.25">
      <c r="A4" s="68"/>
      <c r="B4" s="70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2" t="s">
        <v>9</v>
      </c>
      <c r="B29" s="73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111 (9)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2017-08-07T19:34:15Z</dcterms:modified>
</cp:coreProperties>
</file>