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5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8.06" sheetId="4" r:id="rId6"/>
    <sheet name="12121" sheetId="7" r:id="rId7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7" i="4" l="1"/>
  <c r="C31" i="7" l="1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21" i="7"/>
  <c r="L21" i="7"/>
  <c r="P20" i="7"/>
  <c r="L20" i="7"/>
  <c r="P19" i="7"/>
  <c r="L19" i="7"/>
  <c r="P18" i="7"/>
  <c r="L18" i="7"/>
  <c r="K18" i="7"/>
  <c r="S18" i="7" s="1"/>
  <c r="A18" i="7" s="1"/>
  <c r="P17" i="7"/>
  <c r="O17" i="7"/>
  <c r="L17" i="7"/>
  <c r="K17" i="7"/>
  <c r="S17" i="7" s="1"/>
  <c r="A17" i="7" s="1"/>
  <c r="P16" i="7"/>
  <c r="O16" i="7"/>
  <c r="L16" i="7"/>
  <c r="K16" i="7"/>
  <c r="S16" i="7" s="1"/>
  <c r="A16" i="7" s="1"/>
  <c r="P15" i="7"/>
  <c r="O15" i="7"/>
  <c r="L15" i="7"/>
  <c r="K15" i="7"/>
  <c r="S15" i="7" s="1"/>
  <c r="A15" i="7" s="1"/>
  <c r="P14" i="7"/>
  <c r="O14" i="7"/>
  <c r="L14" i="7"/>
  <c r="K14" i="7"/>
  <c r="S14" i="7" s="1"/>
  <c r="A14" i="7" s="1"/>
  <c r="P13" i="7"/>
  <c r="O13" i="7"/>
  <c r="L13" i="7"/>
  <c r="K13" i="7"/>
  <c r="S13" i="7" s="1"/>
  <c r="A13" i="7" s="1"/>
  <c r="P12" i="7"/>
  <c r="O12" i="7"/>
  <c r="L12" i="7"/>
  <c r="K12" i="7"/>
  <c r="S12" i="7" s="1"/>
  <c r="A12" i="7" s="1"/>
  <c r="P11" i="7"/>
  <c r="O11" i="7"/>
  <c r="L11" i="7"/>
  <c r="K11" i="7"/>
  <c r="S11" i="7" s="1"/>
  <c r="A11" i="7" s="1"/>
  <c r="P10" i="7"/>
  <c r="O10" i="7"/>
  <c r="L10" i="7"/>
  <c r="K10" i="7"/>
  <c r="S10" i="7" s="1"/>
  <c r="A10" i="7" s="1"/>
  <c r="P9" i="7"/>
  <c r="O9" i="7"/>
  <c r="L9" i="7"/>
  <c r="K9" i="7"/>
  <c r="S9" i="7" s="1"/>
  <c r="A9" i="7" s="1"/>
  <c r="P8" i="7"/>
  <c r="O8" i="7"/>
  <c r="L8" i="7"/>
  <c r="K8" i="7"/>
  <c r="S8" i="7" s="1"/>
  <c r="A8" i="7" s="1"/>
  <c r="P7" i="7"/>
  <c r="O7" i="7"/>
  <c r="L7" i="7"/>
  <c r="K7" i="7"/>
  <c r="S7" i="7" s="1"/>
  <c r="A7" i="7" s="1"/>
  <c r="P6" i="7"/>
  <c r="O6" i="7"/>
  <c r="L6" i="7"/>
  <c r="K6" i="7"/>
  <c r="S6" i="7" s="1"/>
  <c r="A6" i="7" s="1"/>
  <c r="O18" i="7" l="1"/>
  <c r="K19" i="7"/>
  <c r="S19" i="7" s="1"/>
  <c r="A19" i="7" s="1"/>
  <c r="O19" i="7"/>
  <c r="K20" i="7"/>
  <c r="S20" i="7" s="1"/>
  <c r="A20" i="7" s="1"/>
  <c r="O20" i="7"/>
  <c r="K21" i="7"/>
  <c r="S21" i="7" s="1"/>
  <c r="A21" i="7" s="1"/>
  <c r="O21" i="7"/>
  <c r="K22" i="7"/>
  <c r="S22" i="7" s="1"/>
  <c r="A22" i="7" s="1"/>
  <c r="O22" i="7"/>
  <c r="K23" i="7"/>
  <c r="S23" i="7" s="1"/>
  <c r="A23" i="7" s="1"/>
  <c r="O23" i="7"/>
  <c r="K24" i="7"/>
  <c r="S24" i="7" s="1"/>
  <c r="A24" i="7" s="1"/>
  <c r="O24" i="7"/>
  <c r="K25" i="7"/>
  <c r="S25" i="7" s="1"/>
  <c r="A25" i="7" s="1"/>
  <c r="O25" i="7"/>
  <c r="K26" i="7"/>
  <c r="S26" i="7" s="1"/>
  <c r="A26" i="7" s="1"/>
  <c r="O26" i="7"/>
  <c r="K27" i="7"/>
  <c r="S27" i="7" s="1"/>
  <c r="A27" i="7" s="1"/>
  <c r="O27" i="7"/>
  <c r="K28" i="7"/>
  <c r="S28" i="7" s="1"/>
  <c r="A28" i="7" s="1"/>
  <c r="O28" i="7"/>
  <c r="K29" i="7"/>
  <c r="S29" i="7" s="1"/>
  <c r="A29" i="7" s="1"/>
  <c r="O29" i="7"/>
  <c r="K30" i="7"/>
  <c r="S30" i="7" s="1"/>
  <c r="A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6" i="6" l="1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7" i="6" l="1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6" i="4"/>
  <c r="L6" i="4"/>
  <c r="P12" i="4"/>
  <c r="O12" i="4"/>
  <c r="L12" i="4"/>
  <c r="K12" i="4"/>
  <c r="P10" i="4"/>
  <c r="O10" i="4"/>
  <c r="L10" i="4"/>
  <c r="K10" i="4"/>
  <c r="P9" i="4"/>
  <c r="O9" i="4"/>
  <c r="L9" i="4"/>
  <c r="K9" i="4"/>
  <c r="P15" i="4"/>
  <c r="O15" i="4"/>
  <c r="L15" i="4"/>
  <c r="K15" i="4"/>
  <c r="S15" i="4" s="1"/>
  <c r="P7" i="4"/>
  <c r="O7" i="4"/>
  <c r="L7" i="4"/>
  <c r="K7" i="4"/>
  <c r="P16" i="4"/>
  <c r="O16" i="4"/>
  <c r="L16" i="4"/>
  <c r="K16" i="4"/>
  <c r="P8" i="4"/>
  <c r="O8" i="4"/>
  <c r="L8" i="4"/>
  <c r="K8" i="4"/>
  <c r="P17" i="4"/>
  <c r="O17" i="4"/>
  <c r="L17" i="4"/>
  <c r="K17" i="4"/>
  <c r="P11" i="4"/>
  <c r="O11" i="4"/>
  <c r="L11" i="4"/>
  <c r="K11" i="4"/>
  <c r="P14" i="4"/>
  <c r="O14" i="4"/>
  <c r="L14" i="4"/>
  <c r="K14" i="4"/>
  <c r="S14" i="4" l="1"/>
  <c r="S11" i="4"/>
  <c r="S17" i="4"/>
  <c r="S8" i="4"/>
  <c r="S16" i="4"/>
  <c r="S7" i="4"/>
  <c r="S9" i="4"/>
  <c r="S10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6" i="4"/>
  <c r="O6" i="4"/>
  <c r="K13" i="4"/>
  <c r="O13" i="4"/>
  <c r="S13" i="4" l="1"/>
  <c r="S6" i="4"/>
  <c r="A10" i="5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A7" i="4" l="1"/>
  <c r="A16" i="4"/>
  <c r="A11" i="4"/>
  <c r="A12" i="4"/>
  <c r="A9" i="4"/>
  <c r="A13" i="4"/>
  <c r="A17" i="4"/>
  <c r="A8" i="4"/>
  <c r="A15" i="4"/>
  <c r="A6" i="4"/>
  <c r="A10" i="4"/>
  <c r="A14" i="4"/>
  <c r="S26" i="3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S19" i="2" l="1"/>
  <c r="H27" i="1"/>
  <c r="P8" i="2" s="1"/>
  <c r="S8" i="2" s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9" i="3" l="1"/>
  <c r="A8" i="3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 l="1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<sst xmlns="http://schemas.openxmlformats.org/spreadsheetml/2006/main" count="380" uniqueCount="115">
  <si>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</si>
  <si>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</si>
  <si>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</si>
  <si>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</si>
  <si>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</si>
  <si>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</si>
  <si>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</si>
  <si>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</si>
  <si>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</si>
  <si>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</si>
  <si>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</si>
  <si>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</si>
  <si>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</si>
  <si>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</si>
  <si>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</si>
  <si>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</si>
  <si>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</si>
  <si>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</si>
  <si>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</si>
  <si>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</si>
  <si>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</si>
  <si>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</si>
  <si>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</si>
  <si>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</si>
  <si>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</si>
  <si>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</si>
  <si>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</si>
  <si>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</si>
  <si>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</si>
  <si>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</si>
  <si>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</si>
  <si>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</si>
  <si>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</si>
  <si>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</si>
  <si>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</si>
  <si>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</si>
  <si>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</si>
  <si>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</si>
  <si>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</si>
  <si>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</si>
  <si>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</si>
  <si>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</si>
  <si>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</si>
  <si>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</si>
  <si>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</si>
  <si>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</si>
  <si>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</si>
  <si>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</si>
  <si>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</si>
  <si>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</si>
  <si>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</si>
  <si>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</si>
  <si>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</si>
  <si>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</si>
  <si>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</si>
  <si>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</si>
  <si>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</si>
  <si>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</si>
  <si>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</si>
  <si>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</si>
  <si>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</si>
  <si>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</si>
  <si>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</si>
  <si>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</si>
  <si>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</si>
  <si>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</si>
  <si>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</si>
  <si>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</si>
  <si>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</si>
  <si>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</si>
  <si>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</si>
  <si>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</si>
  <si>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</si>
  <si>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</si>
  <si>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</si>
  <si>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</si>
  <si>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</si>
  <si>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</si>
  <si>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</si>
  <si>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</si>
  <si>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</si>
  <si>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</si>
  <si>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</si>
  <si>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</si>
  <si>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</si>
  <si>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</si>
  <si>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</si>
  <si>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</si>
  <si>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</si>
  <si>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</si>
  <si>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</si>
  <si>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</si>
  <si>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</si>
  <si>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</si>
  <si>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</si>
  <si>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</si>
  <si>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</si>
  <si>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</si>
  <si>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</si>
  <si>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</si>
  <si>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</si>
  <si>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</si>
  <si>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</si>
  <si>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</si>
  <si>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</si>
  <si>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</si>
  <si>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</si>
  <si>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</si>
  <si>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</si>
  <si>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</si>
  <si>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</si>
  <si>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</si>
  <si>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</si>
  <si>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</si>
  <si>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>Конюхов Кирилл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</si>
</sst>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C10" sqref="AC10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8" t="s">
        <v>0</v>
      </c>
      <c r="B1" s="118"/>
      <c r="C1" s="118"/>
      <c r="D1" s="118"/>
      <c r="E1"/>
      <c r="F1" s="117" t="s">
        <v>1</v>
      </c>
      <c r="G1" s="117"/>
      <c r="H1" s="117"/>
      <c r="I1" s="117"/>
      <c r="J1"/>
      <c r="K1" s="117" t="s">
        <v>2</v>
      </c>
      <c r="L1" s="117"/>
      <c r="M1" s="117"/>
      <c r="N1" s="117"/>
      <c r="O1"/>
      <c r="P1" s="118" t="s">
        <v>3</v>
      </c>
      <c r="Q1" s="118"/>
      <c r="R1" s="118"/>
      <c r="S1" s="118"/>
      <c r="T1"/>
      <c r="U1" s="117" t="s">
        <v>4</v>
      </c>
      <c r="V1" s="117"/>
      <c r="W1" s="117"/>
      <c r="X1" s="117"/>
      <c r="Y1"/>
      <c r="Z1" s="117" t="s">
        <v>5</v>
      </c>
      <c r="AA1" s="117"/>
      <c r="AB1" s="117"/>
      <c r="AC1" s="117"/>
      <c r="AD1"/>
      <c r="AE1" s="111" t="s">
        <v>6</v>
      </c>
      <c r="AF1" s="111"/>
      <c r="AG1" s="111"/>
      <c r="AH1" s="111"/>
      <c r="AI1"/>
      <c r="AJ1" s="111" t="s">
        <v>7</v>
      </c>
      <c r="AK1" s="111"/>
      <c r="AL1" s="111"/>
      <c r="AM1" s="111"/>
      <c r="AN1"/>
      <c r="AO1" s="111" t="s">
        <v>8</v>
      </c>
      <c r="AP1" s="111"/>
      <c r="AQ1" s="111"/>
      <c r="AR1" s="111"/>
      <c r="AS1"/>
      <c r="AT1" s="111" t="s">
        <v>9</v>
      </c>
      <c r="AU1" s="111"/>
      <c r="AV1" s="111"/>
      <c r="AW1" s="111"/>
      <c r="AY1" s="111" t="s">
        <v>10</v>
      </c>
      <c r="AZ1" s="111"/>
      <c r="BA1" s="111"/>
      <c r="BB1" s="111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11.5</v>
      </c>
      <c r="AC3" s="75">
        <v>7.5</v>
      </c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10.5</v>
      </c>
      <c r="AC4" s="77">
        <v>6.5</v>
      </c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9.5</v>
      </c>
      <c r="AC5" s="77">
        <v>5.5</v>
      </c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8.5</v>
      </c>
      <c r="AC6" s="77">
        <v>4.5</v>
      </c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7.5</v>
      </c>
      <c r="AC7" s="77">
        <v>3.5</v>
      </c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7</v>
      </c>
      <c r="AC8" s="77">
        <v>3</v>
      </c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6.5</v>
      </c>
      <c r="AC9" s="77">
        <v>2.5</v>
      </c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/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/>
      <c r="AB11" s="18"/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/>
      <c r="AB12" s="18"/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/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2" t="s">
        <v>14</v>
      </c>
      <c r="B16" s="113"/>
      <c r="C16" s="113"/>
      <c r="D16" s="113"/>
      <c r="E16" s="113"/>
      <c r="F16" s="113"/>
      <c r="G16" s="11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5" t="s">
        <v>15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6" t="s">
        <v>16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23" t="s">
        <v>46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3" t="s">
        <v>72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16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33.700000000000003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33.299999999999997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33.199999999999996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11.5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15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30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16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24.3</v>
      </c>
    </row>
    <row r="13" spans="1:19" ht="15.75">
      <c r="A13" s="40">
        <f ca="1">RANK(S13,S$6:OFFSET(S$6,0,0,COUNTA(B$6:B$30)))</f>
        <v>9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RANK(S14,S$6:OFFSET(S$6,0,0,COUNTA(B$6:B$30)))</f>
        <v>8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11.5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23.9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21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7.5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18.099999999999998</v>
      </c>
    </row>
    <row r="18" spans="1:19" ht="15.75">
      <c r="A18" s="40">
        <f ca="1">RANK(S18,S$6:OFFSET(S$6,0,0,COUNTA(B$6:B$30)))</f>
        <v>13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17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8.5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16.2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16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16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7.5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14.5</v>
      </c>
    </row>
    <row r="23" spans="1:19" ht="15.75">
      <c r="A23" s="40">
        <f ca="1">RANK(S23,S$6:OFFSET(S$6,0,0,COUNTA(B$6:B$30)))</f>
        <v>18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5.5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10.5</v>
      </c>
    </row>
    <row r="24" spans="1:19" ht="15.75">
      <c r="A24" s="40">
        <f ca="1">RANK(S24,S$6:OFFSET(S$6,0,0,COUNTA(B$6:B$30)))</f>
        <v>19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8</v>
      </c>
    </row>
    <row r="25" spans="1:19" ht="15.75">
      <c r="A25" s="40">
        <f ca="1">RANK(S25,S$6:OFFSET(S$6,0,0,COUNTA(B$6:B$30)))</f>
        <v>19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8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7.5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1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3" t="s">
        <v>92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3" t="s">
        <v>105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zoomScaleNormal="100" zoomScalePageLayoutView="40" workbookViewId="0">
      <selection activeCell="O18" sqref="O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3" t="s">
        <v>109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ca="1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ca="1">SUM(J7:R7)</f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ca="1">SUM(J8:R8)</f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ca="1">SUM(J9:R9)</f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ca="1">SUM(J10:R10)</f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ca="1">SUM(J11:R11)</f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20.5</v>
      </c>
    </row>
    <row r="13" spans="1:19" ht="15.75">
      <c r="A13" s="40">
        <f ca="1">RANK(S13,S$6:OFFSET(S$6,0,0,COUNTA(B$6:B$17)))</f>
        <v>8</v>
      </c>
      <c r="B13" s="47" t="s">
        <v>114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ca="1">SUM(J15:R15)</f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ca="1">SUM(J16:R16)</f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ca="1">SUM(J17:R17)</f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17">
    <cfRule type="expression" dxfId="1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2" zoomScale="80" zoomScaleNormal="80" workbookViewId="0">
      <selection activeCell="E27" sqref="E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3" t="s">
        <v>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ht="15.75" thickBo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</row>
    <row r="3" spans="1:19" ht="15" customHeight="1" thickBot="1">
      <c r="A3" s="124" t="s">
        <v>31</v>
      </c>
      <c r="B3" s="125" t="s">
        <v>32</v>
      </c>
      <c r="C3" s="30"/>
      <c r="D3" s="125">
        <v>1</v>
      </c>
      <c r="E3" s="125"/>
      <c r="F3" s="125"/>
      <c r="G3" s="126">
        <v>2</v>
      </c>
      <c r="H3" s="126"/>
      <c r="I3" s="126"/>
      <c r="J3" s="127" t="s">
        <v>33</v>
      </c>
      <c r="K3" s="127"/>
      <c r="L3" s="127"/>
      <c r="M3" s="127"/>
      <c r="N3" s="127"/>
      <c r="O3" s="127"/>
      <c r="P3" s="127"/>
      <c r="Q3" s="127"/>
      <c r="R3" s="127"/>
      <c r="S3" s="128" t="s">
        <v>34</v>
      </c>
    </row>
    <row r="4" spans="1:19" ht="15" customHeight="1" thickBot="1">
      <c r="A4" s="124"/>
      <c r="B4" s="125"/>
      <c r="C4" s="129" t="s">
        <v>35</v>
      </c>
      <c r="D4" s="131" t="s">
        <v>36</v>
      </c>
      <c r="E4" s="133" t="s">
        <v>37</v>
      </c>
      <c r="F4" s="135" t="s">
        <v>38</v>
      </c>
      <c r="G4" s="137" t="s">
        <v>36</v>
      </c>
      <c r="H4" s="139" t="s">
        <v>37</v>
      </c>
      <c r="I4" s="119" t="s">
        <v>38</v>
      </c>
      <c r="J4" s="121" t="s">
        <v>39</v>
      </c>
      <c r="K4" s="122">
        <v>1</v>
      </c>
      <c r="L4" s="122"/>
      <c r="M4" s="122"/>
      <c r="N4" s="122"/>
      <c r="O4" s="122">
        <v>2</v>
      </c>
      <c r="P4" s="122"/>
      <c r="Q4" s="122"/>
      <c r="R4" s="122"/>
      <c r="S4" s="128"/>
    </row>
    <row r="5" spans="1:19" ht="42" customHeight="1" thickBot="1">
      <c r="A5" s="124"/>
      <c r="B5" s="126"/>
      <c r="C5" s="130"/>
      <c r="D5" s="132"/>
      <c r="E5" s="134"/>
      <c r="F5" s="136"/>
      <c r="G5" s="138"/>
      <c r="H5" s="140"/>
      <c r="I5" s="120"/>
      <c r="J5" s="12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8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Очки</vt:lpstr>
      <vt:lpstr>16.05</vt:lpstr>
      <vt:lpstr>23.05</vt:lpstr>
      <vt:lpstr>30.05.</vt:lpstr>
      <vt:lpstr>06.06</vt:lpstr>
      <vt:lpstr>18.06</vt:lpstr>
      <vt:lpstr>12121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2017-06-13T19:34:49Z</cp:lastPrinted>
  <dcterms:created xsi:type="dcterms:W3CDTF">2006-09-16T00:00:00Z</dcterms:created>
  <dcterms:modified xsi:type="dcterms:W3CDTF">2017-06-13T19:45:46Z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