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485" tabRatio="753" activeTab="11"/>
  </bookViews>
  <sheets>
    <sheet name="Общие результаты" sheetId="4" r:id="rId1"/>
    <sheet name="BjornB" sheetId="5" r:id="rId2"/>
    <sheet name="Наум" sheetId="6" r:id="rId3"/>
    <sheet name="Deus" sheetId="7" r:id="rId4"/>
    <sheet name="Шутка" sheetId="8" r:id="rId5"/>
    <sheet name="Mexalim" sheetId="9" r:id="rId6"/>
    <sheet name="E-moe" sheetId="10" r:id="rId7"/>
    <sheet name="Hospes" sheetId="14" r:id="rId8"/>
    <sheet name="Онащук" sheetId="13" r:id="rId9"/>
    <sheet name="Звягин" sheetId="12" r:id="rId10"/>
    <sheet name="Вильнев" sheetId="11" r:id="rId11"/>
    <sheet name="Стабильность" sheetId="15" r:id="rId12"/>
  </sheets>
  <externalReferences>
    <externalReference r:id="rId13"/>
  </externalReferences>
  <calcPr calcId="145621"/>
</workbook>
</file>

<file path=xl/calcChain.xml><?xml version="1.0" encoding="utf-8"?>
<calcChain xmlns="http://schemas.openxmlformats.org/spreadsheetml/2006/main">
  <c r="D73" i="15" l="1"/>
  <c r="F11" i="11"/>
  <c r="D10" i="11"/>
  <c r="D9" i="11"/>
  <c r="D8" i="11"/>
  <c r="F9" i="12"/>
  <c r="F11" i="12"/>
  <c r="D10" i="12"/>
  <c r="D9" i="12"/>
  <c r="D8" i="12"/>
  <c r="F11" i="13"/>
  <c r="D10" i="13"/>
  <c r="D9" i="13"/>
  <c r="D8" i="13"/>
  <c r="F9" i="8"/>
  <c r="F11" i="14"/>
  <c r="D10" i="14"/>
  <c r="D9" i="14"/>
  <c r="D8" i="14"/>
  <c r="F11" i="10"/>
  <c r="D10" i="10"/>
  <c r="D9" i="10"/>
  <c r="D8" i="10"/>
  <c r="F11" i="9"/>
  <c r="D10" i="9"/>
  <c r="D9" i="9"/>
  <c r="D8" i="9"/>
  <c r="D10" i="8"/>
  <c r="D9" i="8"/>
  <c r="D8" i="8"/>
  <c r="F11" i="7"/>
  <c r="D14" i="7"/>
  <c r="C13" i="7"/>
  <c r="D10" i="7"/>
  <c r="D9" i="7"/>
  <c r="D8" i="7"/>
  <c r="D10" i="6"/>
  <c r="D9" i="6"/>
  <c r="D8" i="6"/>
  <c r="F11" i="6"/>
  <c r="F10" i="11"/>
  <c r="E10" i="11"/>
  <c r="F10" i="12"/>
  <c r="E10" i="12"/>
  <c r="F10" i="13"/>
  <c r="E10" i="13"/>
  <c r="F10" i="14"/>
  <c r="E10" i="14"/>
  <c r="F10" i="10"/>
  <c r="E10" i="10"/>
  <c r="F10" i="9"/>
  <c r="E10" i="9"/>
  <c r="F10" i="8"/>
  <c r="E10" i="8"/>
  <c r="F10" i="7"/>
  <c r="E10" i="7"/>
  <c r="F10" i="6"/>
  <c r="E10" i="6"/>
  <c r="F10" i="5"/>
  <c r="E10" i="5"/>
  <c r="F11" i="5"/>
  <c r="J10" i="11"/>
  <c r="J10" i="12"/>
  <c r="J10" i="13"/>
  <c r="J10" i="14"/>
  <c r="J10" i="10"/>
  <c r="J10" i="9"/>
  <c r="J10" i="7"/>
  <c r="J10" i="8"/>
  <c r="F11" i="8"/>
  <c r="J10" i="6"/>
  <c r="J10" i="5"/>
  <c r="D10" i="5"/>
  <c r="D9" i="5"/>
  <c r="D8" i="5"/>
  <c r="D13" i="14"/>
  <c r="C13" i="14"/>
  <c r="B13" i="14"/>
  <c r="J9" i="14"/>
  <c r="F9" i="14"/>
  <c r="E9" i="14"/>
  <c r="J8" i="14"/>
  <c r="F8" i="14"/>
  <c r="E8" i="14"/>
  <c r="D13" i="13"/>
  <c r="C13" i="13"/>
  <c r="B13" i="13"/>
  <c r="J9" i="13"/>
  <c r="F9" i="13"/>
  <c r="E9" i="13"/>
  <c r="J8" i="13"/>
  <c r="F8" i="13"/>
  <c r="E8" i="13"/>
  <c r="D13" i="12"/>
  <c r="C13" i="12"/>
  <c r="B13" i="12"/>
  <c r="J9" i="12"/>
  <c r="E9" i="12"/>
  <c r="J8" i="12"/>
  <c r="F8" i="12"/>
  <c r="E8" i="12"/>
  <c r="D13" i="11"/>
  <c r="C13" i="11"/>
  <c r="B13" i="11"/>
  <c r="J9" i="11"/>
  <c r="F9" i="11"/>
  <c r="E9" i="11"/>
  <c r="J8" i="11"/>
  <c r="F8" i="11"/>
  <c r="E8" i="11"/>
  <c r="D13" i="10"/>
  <c r="C13" i="10"/>
  <c r="B13" i="10"/>
  <c r="J9" i="10"/>
  <c r="F9" i="10"/>
  <c r="E9" i="10"/>
  <c r="J8" i="10"/>
  <c r="F8" i="10"/>
  <c r="E8" i="10"/>
  <c r="D13" i="9"/>
  <c r="C13" i="9"/>
  <c r="B13" i="9"/>
  <c r="J9" i="9"/>
  <c r="F9" i="9"/>
  <c r="E9" i="9"/>
  <c r="J8" i="9"/>
  <c r="F8" i="9"/>
  <c r="E8" i="9"/>
  <c r="D13" i="8"/>
  <c r="C13" i="8"/>
  <c r="B13" i="8"/>
  <c r="J9" i="8"/>
  <c r="E9" i="8"/>
  <c r="J8" i="8"/>
  <c r="F8" i="8"/>
  <c r="E8" i="8"/>
  <c r="D13" i="7"/>
  <c r="B13" i="7"/>
  <c r="J9" i="7"/>
  <c r="F9" i="7"/>
  <c r="E9" i="7"/>
  <c r="J8" i="7"/>
  <c r="F8" i="7"/>
  <c r="E8" i="7"/>
  <c r="D13" i="6"/>
  <c r="C13" i="6"/>
  <c r="B13" i="6"/>
  <c r="J9" i="6"/>
  <c r="F9" i="6"/>
  <c r="E9" i="6"/>
  <c r="J8" i="6"/>
  <c r="F8" i="6"/>
  <c r="E8" i="6"/>
  <c r="D13" i="5"/>
  <c r="C13" i="5"/>
  <c r="B13" i="5"/>
  <c r="E8" i="5"/>
  <c r="E9" i="5"/>
  <c r="J9" i="5"/>
  <c r="F9" i="5"/>
  <c r="J8" i="5"/>
  <c r="F8" i="5"/>
  <c r="H10" i="11" l="1"/>
  <c r="H9" i="11"/>
  <c r="H8" i="11"/>
  <c r="H10" i="12"/>
  <c r="H9" i="12"/>
  <c r="H8" i="12"/>
  <c r="H10" i="13"/>
  <c r="H9" i="13"/>
  <c r="H8" i="13"/>
  <c r="H10" i="14"/>
  <c r="H9" i="14"/>
  <c r="H8" i="14"/>
  <c r="H10" i="10"/>
  <c r="H9" i="10"/>
  <c r="H8" i="10"/>
  <c r="H10" i="9"/>
  <c r="H9" i="9"/>
  <c r="H8" i="9"/>
  <c r="H10" i="8"/>
  <c r="H9" i="8"/>
  <c r="H8" i="8"/>
  <c r="H10" i="7"/>
  <c r="H9" i="7"/>
  <c r="H8" i="7"/>
  <c r="H10" i="6"/>
  <c r="H9" i="6"/>
  <c r="H8" i="6"/>
  <c r="H10" i="5"/>
  <c r="H8" i="5"/>
  <c r="H9" i="5"/>
  <c r="H11" i="11" l="1"/>
  <c r="H11" i="12"/>
  <c r="H11" i="13"/>
  <c r="H11" i="14"/>
  <c r="H11" i="10"/>
  <c r="H11" i="9"/>
  <c r="H11" i="8"/>
  <c r="H11" i="7"/>
  <c r="H11" i="6"/>
  <c r="H11" i="5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<sst xmlns="http://schemas.openxmlformats.org/spreadsheetml/2006/main" count="232" uniqueCount="76">
  <si>
    <t>IRON MAN 2017</t>
  </si>
  <si>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</si>
  <si>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</si>
  <si>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</si>
  <si>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</si>
  <si>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</si>
  <si>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</si>
  <si>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</si>
  <si>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</si>
  <si>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</si>
  <si>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</si>
  <si>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</si>
  <si>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</si>
  <si>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</si>
  <si>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-</t>
  </si>
  <si>
    <t>1 круг</t>
  </si>
  <si>
    <t>2 круга</t>
  </si>
  <si>
    <t>Конфигурация № 7R</t>
  </si>
  <si>
    <t>Бахмацкий Олег</t>
  </si>
  <si>
    <t>Винтонив Иван</t>
  </si>
  <si>
    <t>Пикулин Паша</t>
  </si>
  <si>
    <t>Шутка Виталий</t>
  </si>
  <si>
    <t>Тыщенко Михаил</t>
  </si>
  <si>
    <t>Лабинский Николай</t>
  </si>
  <si>
    <t>Хлопонин Андрей</t>
  </si>
  <si>
    <t>Онащук Максим</t>
  </si>
  <si>
    <t>Звягин Григорий</t>
  </si>
  <si>
    <t>Вильнев Артем</t>
  </si>
  <si>
    <t>1:30:01.38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</si>
  <si>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</si>
  <si>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</si>
  <si>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</si>
  <si>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</si>
  <si>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</si>
  <si>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</si>
  <si>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</si>
  <si>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</si>
  <si>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</si>
  <si>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</si>
  <si>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</si>
  <si>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</si>
  <si>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</si>
  <si>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Миша Тыщенко</t>
  </si>
  <si>
    <t>1:45.52</t>
  </si>
  <si>
    <t>2:13.69</t>
  </si>
  <si>
    <t>1:47.52</t>
  </si>
  <si>
    <t>2:15.27</t>
  </si>
  <si>
    <t>1:44.42</t>
  </si>
  <si>
    <t>2:14.17</t>
  </si>
  <si>
    <t>1:45.60</t>
  </si>
  <si>
    <t>2:01.95</t>
  </si>
  <si>
    <t>бонус за вес</t>
  </si>
  <si>
    <t>штраф за время</t>
  </si>
  <si>
    <t>1:44.72</t>
  </si>
  <si>
    <t>2:14.21</t>
  </si>
  <si>
    <t>1:45.10</t>
  </si>
  <si>
    <t>1:57.61</t>
  </si>
  <si>
    <t>1:45.11</t>
  </si>
  <si>
    <t>2:15.49</t>
  </si>
  <si>
    <t>1:45.35</t>
  </si>
  <si>
    <t>2:06.28</t>
  </si>
  <si>
    <t>2:03.42</t>
  </si>
  <si>
    <t>передержали на 1 пите</t>
  </si>
  <si>
    <t>1:59.08</t>
  </si>
  <si>
    <t>1:46.04</t>
  </si>
  <si>
    <t>1:40.61</t>
  </si>
  <si>
    <t>BjornB</t>
  </si>
  <si>
    <t>Наум</t>
  </si>
  <si>
    <t>Deus</t>
  </si>
  <si>
    <t>Шутка</t>
  </si>
  <si>
    <t>Mexalim</t>
  </si>
  <si>
    <t>E-moe</t>
  </si>
  <si>
    <t>Hospes</t>
  </si>
  <si>
    <t>Онащук</t>
  </si>
  <si>
    <t>Звягин</t>
  </si>
  <si>
    <t>Вильнев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</si>
</sst>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0" fillId="0" borderId="1" xfId="0" applyBorder="1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21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2" xfId="1" applyFill="1" applyBorder="1" applyAlignment="1">
      <alignment horizontal="center" vertical="center"/>
    </xf>
    <xf numFmtId="164" fontId="1" fillId="0" borderId="3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2" fontId="1" fillId="0" borderId="3" xfId="1" applyNumberFormat="1" applyFill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7" xfId="1" applyFont="1" applyFill="1" applyBorder="1" applyAlignment="1">
      <alignment horizontal="left" vertical="center"/>
    </xf>
    <xf numFmtId="0" fontId="1" fillId="0" borderId="29" xfId="1" applyFill="1" applyBorder="1" applyAlignment="1">
      <alignment horizontal="center" vertical="center"/>
    </xf>
    <xf numFmtId="164" fontId="1" fillId="0" borderId="6" xfId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2" fontId="1" fillId="0" borderId="19" xfId="1" applyNumberFormat="1" applyFill="1" applyBorder="1" applyAlignment="1">
      <alignment horizontal="center" vertical="center"/>
    </xf>
    <xf numFmtId="2" fontId="1" fillId="0" borderId="6" xfId="1" applyNumberFormat="1" applyFill="1" applyBorder="1" applyAlignment="1">
      <alignment horizontal="center" vertical="center"/>
    </xf>
    <xf numFmtId="164" fontId="1" fillId="0" borderId="6" xfId="1" applyNumberForma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2" fontId="1" fillId="0" borderId="19" xfId="1" applyNumberFormat="1" applyFont="1" applyFill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64" fontId="1" fillId="0" borderId="6" xfId="1" applyNumberForma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1" fillId="0" borderId="19" xfId="1" applyNumberFormat="1" applyFont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Font="1" applyFill="1" applyBorder="1" applyAlignment="1">
      <alignment horizontal="left" vertical="center"/>
    </xf>
    <xf numFmtId="0" fontId="1" fillId="0" borderId="32" xfId="1" applyFill="1" applyBorder="1" applyAlignment="1">
      <alignment horizontal="center" vertical="center"/>
    </xf>
    <xf numFmtId="164" fontId="1" fillId="0" borderId="33" xfId="1" applyNumberFormat="1" applyFill="1" applyBorder="1" applyAlignment="1">
      <alignment horizontal="center" vertical="center"/>
    </xf>
    <xf numFmtId="0" fontId="1" fillId="0" borderId="34" xfId="1" applyFill="1" applyBorder="1" applyAlignment="1">
      <alignment horizontal="center" vertical="center"/>
    </xf>
    <xf numFmtId="0" fontId="1" fillId="0" borderId="35" xfId="1" applyFill="1" applyBorder="1" applyAlignment="1">
      <alignment horizontal="center" vertical="center"/>
    </xf>
    <xf numFmtId="2" fontId="1" fillId="0" borderId="36" xfId="1" applyNumberFormat="1" applyFont="1" applyFill="1" applyBorder="1" applyAlignment="1">
      <alignment horizontal="center" vertical="center"/>
    </xf>
    <xf numFmtId="2" fontId="1" fillId="0" borderId="33" xfId="1" applyNumberFormat="1" applyFill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0" fillId="0" borderId="18" xfId="1" applyFont="1" applyBorder="1" applyAlignment="1">
      <alignment horizontal="center" vertical="center"/>
    </xf>
    <xf numFmtId="0" fontId="0" fillId="0" borderId="16" xfId="1" applyFont="1" applyFill="1" applyBorder="1" applyAlignment="1">
      <alignment horizontal="left" vertical="center"/>
    </xf>
    <xf numFmtId="0" fontId="0" fillId="0" borderId="17" xfId="1" applyFont="1" applyFill="1" applyBorder="1" applyAlignment="1">
      <alignment horizontal="left" vertical="center"/>
    </xf>
    <xf numFmtId="0" fontId="0" fillId="0" borderId="17" xfId="1" applyFont="1" applyBorder="1" applyAlignment="1">
      <alignment vertical="center"/>
    </xf>
    <xf numFmtId="0" fontId="0" fillId="0" borderId="17" xfId="1" applyFont="1" applyBorder="1" applyAlignment="1">
      <alignment horizontal="left" vertical="center"/>
    </xf>
    <xf numFmtId="21" fontId="0" fillId="0" borderId="4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2" fontId="0" fillId="0" borderId="18" xfId="1" quotePrefix="1" applyNumberFormat="1" applyFont="1" applyFill="1" applyBorder="1" applyAlignment="1">
      <alignment horizontal="center" vertical="center"/>
    </xf>
    <xf numFmtId="2" fontId="0" fillId="0" borderId="19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2" fontId="5" fillId="0" borderId="37" xfId="1" applyNumberFormat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" fillId="0" borderId="37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164" fontId="9" fillId="0" borderId="15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5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39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2" fontId="10" fillId="0" borderId="38" xfId="1" applyNumberFormat="1" applyFont="1" applyFill="1" applyBorder="1" applyAlignment="1">
      <alignment horizontal="center" vertical="center"/>
    </xf>
    <xf numFmtId="164" fontId="10" fillId="0" borderId="15" xfId="1" applyNumberFormat="1" applyFont="1" applyFill="1" applyBorder="1" applyAlignment="1">
      <alignment horizontal="center" vertical="center"/>
    </xf>
    <xf numFmtId="2" fontId="9" fillId="0" borderId="37" xfId="1" applyNumberFormat="1" applyFont="1" applyFill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164" fontId="9" fillId="0" borderId="28" xfId="1" applyNumberFormat="1" applyFont="1" applyFill="1" applyBorder="1" applyAlignment="1">
      <alignment horizontal="center" vertical="center"/>
    </xf>
    <xf numFmtId="0" fontId="9" fillId="0" borderId="37" xfId="1" applyFont="1" applyFill="1" applyBorder="1" applyAlignment="1">
      <alignment horizontal="center" vertical="center"/>
    </xf>
    <xf numFmtId="164" fontId="7" fillId="0" borderId="28" xfId="1" applyNumberFormat="1" applyFont="1" applyFill="1" applyBorder="1" applyAlignment="1">
      <alignment horizontal="center" vertical="center"/>
    </xf>
    <xf numFmtId="165" fontId="7" fillId="0" borderId="37" xfId="1" applyNumberFormat="1" applyFont="1" applyFill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164" fontId="6" fillId="0" borderId="41" xfId="1" applyNumberFormat="1" applyFont="1" applyBorder="1" applyAlignment="1">
      <alignment horizontal="center" vertical="center"/>
    </xf>
    <xf numFmtId="164" fontId="6" fillId="0" borderId="4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1" fillId="0" borderId="0" xfId="1" applyAlignment="1">
      <alignment horizontal="left"/>
    </xf>
    <xf numFmtId="2" fontId="1" fillId="0" borderId="42" xfId="1" applyNumberFormat="1" applyBorder="1" applyAlignment="1">
      <alignment horizontal="center"/>
    </xf>
    <xf numFmtId="2" fontId="1" fillId="0" borderId="43" xfId="1" applyNumberFormat="1" applyBorder="1" applyAlignment="1">
      <alignment horizontal="center"/>
    </xf>
    <xf numFmtId="2" fontId="1" fillId="0" borderId="44" xfId="1" applyNumberFormat="1" applyBorder="1" applyAlignment="1">
      <alignment horizontal="center"/>
    </xf>
    <xf numFmtId="2" fontId="1" fillId="0" borderId="45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0" borderId="46" xfId="1" applyNumberFormat="1" applyBorder="1" applyAlignment="1">
      <alignment horizontal="center"/>
    </xf>
    <xf numFmtId="2" fontId="1" fillId="0" borderId="45" xfId="1" applyNumberFormat="1" applyFont="1" applyBorder="1" applyAlignment="1">
      <alignment horizontal="center"/>
    </xf>
    <xf numFmtId="2" fontId="1" fillId="0" borderId="30" xfId="1" applyNumberFormat="1" applyBorder="1" applyAlignment="1">
      <alignment horizontal="center"/>
    </xf>
    <xf numFmtId="2" fontId="1" fillId="0" borderId="32" xfId="1" applyNumberFormat="1" applyBorder="1" applyAlignment="1">
      <alignment horizontal="center"/>
    </xf>
    <xf numFmtId="2" fontId="1" fillId="0" borderId="47" xfId="1" applyNumberFormat="1" applyBorder="1" applyAlignment="1">
      <alignment horizontal="center"/>
    </xf>
    <xf numFmtId="0" fontId="5" fillId="0" borderId="48" xfId="1" applyFont="1" applyBorder="1" applyAlignment="1">
      <alignment horizontal="center" vertical="center"/>
    </xf>
    <xf numFmtId="2" fontId="5" fillId="0" borderId="48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/>
    </xf>
    <xf numFmtId="2" fontId="9" fillId="0" borderId="1" xfId="1" applyNumberFormat="1" applyFont="1" applyFill="1" applyBorder="1" applyAlignment="1">
      <alignment horizontal="center" vertical="center"/>
    </xf>
    <xf numFmtId="2" fontId="9" fillId="0" borderId="38" xfId="1" applyNumberFormat="1" applyFont="1" applyFill="1" applyBorder="1" applyAlignment="1">
      <alignment horizontal="center" vertical="center"/>
    </xf>
    <xf numFmtId="2" fontId="13" fillId="2" borderId="2" xfId="1" applyNumberFormat="1" applyFont="1" applyFill="1" applyBorder="1" applyAlignment="1">
      <alignment horizontal="center" vertical="center"/>
    </xf>
    <xf numFmtId="2" fontId="1" fillId="0" borderId="1" xfId="1" applyNumberFormat="1" applyBorder="1" applyAlignment="1">
      <alignment horizontal="center"/>
    </xf>
    <xf numFmtId="2" fontId="1" fillId="0" borderId="1" xfId="1" applyNumberFormat="1" applyFont="1" applyBorder="1" applyAlignment="1">
      <alignment horizontal="center"/>
    </xf>
    <xf numFmtId="2" fontId="10" fillId="0" borderId="37" xfId="1" applyNumberFormat="1" applyFont="1" applyFill="1" applyBorder="1" applyAlignment="1">
      <alignment horizontal="center" vertical="center"/>
    </xf>
    <xf numFmtId="0" fontId="0" fillId="0" borderId="39" xfId="1" applyFont="1" applyBorder="1" applyAlignment="1">
      <alignment vertical="center"/>
    </xf>
    <xf numFmtId="0" fontId="0" fillId="0" borderId="0" xfId="1" applyFont="1" applyAlignment="1">
      <alignment vertical="center"/>
    </xf>
    <xf numFmtId="165" fontId="7" fillId="3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45" xfId="1" applyBorder="1"/>
    <xf numFmtId="0" fontId="1" fillId="0" borderId="46" xfId="1" applyBorder="1" applyAlignment="1">
      <alignment horizontal="center"/>
    </xf>
    <xf numFmtId="0" fontId="1" fillId="0" borderId="30" xfId="1" applyBorder="1"/>
    <xf numFmtId="0" fontId="1" fillId="0" borderId="32" xfId="1" applyBorder="1" applyAlignment="1">
      <alignment horizontal="center"/>
    </xf>
    <xf numFmtId="0" fontId="1" fillId="0" borderId="47" xfId="1" applyBorder="1" applyAlignment="1">
      <alignment horizontal="center"/>
    </xf>
    <xf numFmtId="2" fontId="12" fillId="2" borderId="2" xfId="1" applyNumberFormat="1" applyFont="1" applyFill="1" applyBorder="1" applyAlignment="1">
      <alignment horizontal="center" vertical="center"/>
    </xf>
    <xf numFmtId="2" fontId="0" fillId="0" borderId="45" xfId="1" applyNumberFormat="1" applyFont="1" applyBorder="1" applyAlignment="1">
      <alignment horizontal="center"/>
    </xf>
    <xf numFmtId="0" fontId="1" fillId="0" borderId="45" xfId="1" applyBorder="1" applyAlignment="1">
      <alignment horizontal="center"/>
    </xf>
    <xf numFmtId="166" fontId="6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0" fillId="0" borderId="0" xfId="0" applyBorder="1"/>
    <xf numFmtId="2" fontId="0" fillId="0" borderId="1" xfId="1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2" fontId="1" fillId="0" borderId="3" xfId="1" applyNumberFormat="1" applyBorder="1" applyAlignment="1">
      <alignment horizontal="center"/>
    </xf>
    <xf numFmtId="2" fontId="1" fillId="0" borderId="4" xfId="1" applyNumberFormat="1" applyBorder="1" applyAlignment="1">
      <alignment horizontal="center"/>
    </xf>
    <xf numFmtId="2" fontId="1" fillId="0" borderId="5" xfId="1" applyNumberFormat="1" applyBorder="1" applyAlignment="1">
      <alignment horizontal="center"/>
    </xf>
    <xf numFmtId="2" fontId="1" fillId="0" borderId="6" xfId="1" applyNumberFormat="1" applyBorder="1" applyAlignment="1">
      <alignment horizontal="center"/>
    </xf>
    <xf numFmtId="2" fontId="1" fillId="0" borderId="7" xfId="1" applyNumberFormat="1" applyBorder="1" applyAlignment="1">
      <alignment horizontal="center"/>
    </xf>
    <xf numFmtId="2" fontId="1" fillId="0" borderId="6" xfId="1" applyNumberFormat="1" applyFont="1" applyBorder="1" applyAlignment="1">
      <alignment horizontal="center"/>
    </xf>
    <xf numFmtId="2" fontId="1" fillId="0" borderId="7" xfId="1" applyNumberFormat="1" applyFont="1" applyBorder="1" applyAlignment="1">
      <alignment horizontal="center"/>
    </xf>
    <xf numFmtId="2" fontId="1" fillId="0" borderId="8" xfId="1" applyNumberFormat="1" applyBorder="1" applyAlignment="1">
      <alignment horizontal="center"/>
    </xf>
    <xf numFmtId="2" fontId="1" fillId="0" borderId="9" xfId="1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0" borderId="37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BjornB!$B$13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BjornB!$A$14:$A$65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BjornB!$B$14:$B$65</c:f>
              <c:numCache>
                <c:formatCode>0.00</c:formatCode>
                <c:ptCount val="52"/>
                <c:pt idx="0">
                  <c:v>43.57</c:v>
                </c:pt>
                <c:pt idx="1">
                  <c:v>41.76</c:v>
                </c:pt>
                <c:pt idx="2">
                  <c:v>41.46</c:v>
                </c:pt>
                <c:pt idx="3">
                  <c:v>41.35</c:v>
                </c:pt>
                <c:pt idx="4">
                  <c:v>41</c:v>
                </c:pt>
                <c:pt idx="5">
                  <c:v>41.78</c:v>
                </c:pt>
                <c:pt idx="6">
                  <c:v>40.54</c:v>
                </c:pt>
                <c:pt idx="7">
                  <c:v>40.630000000000003</c:v>
                </c:pt>
                <c:pt idx="8">
                  <c:v>40.69</c:v>
                </c:pt>
                <c:pt idx="9">
                  <c:v>40.700000000000003</c:v>
                </c:pt>
                <c:pt idx="10">
                  <c:v>40.85</c:v>
                </c:pt>
                <c:pt idx="11">
                  <c:v>42.07</c:v>
                </c:pt>
                <c:pt idx="12">
                  <c:v>43.69</c:v>
                </c:pt>
                <c:pt idx="13">
                  <c:v>44.53</c:v>
                </c:pt>
                <c:pt idx="14">
                  <c:v>42.84</c:v>
                </c:pt>
                <c:pt idx="15">
                  <c:v>41.65</c:v>
                </c:pt>
                <c:pt idx="16">
                  <c:v>41.15</c:v>
                </c:pt>
                <c:pt idx="17">
                  <c:v>41.21</c:v>
                </c:pt>
                <c:pt idx="18">
                  <c:v>41.04</c:v>
                </c:pt>
                <c:pt idx="19">
                  <c:v>40.6</c:v>
                </c:pt>
                <c:pt idx="20">
                  <c:v>41.71</c:v>
                </c:pt>
                <c:pt idx="21">
                  <c:v>40.39</c:v>
                </c:pt>
                <c:pt idx="22">
                  <c:v>40.08</c:v>
                </c:pt>
                <c:pt idx="23">
                  <c:v>40.26</c:v>
                </c:pt>
                <c:pt idx="24">
                  <c:v>40.57</c:v>
                </c:pt>
                <c:pt idx="25">
                  <c:v>40.46</c:v>
                </c:pt>
                <c:pt idx="26">
                  <c:v>40.4</c:v>
                </c:pt>
                <c:pt idx="27">
                  <c:v>40.25</c:v>
                </c:pt>
                <c:pt idx="28">
                  <c:v>40.380000000000003</c:v>
                </c:pt>
                <c:pt idx="29">
                  <c:v>40.659999999999997</c:v>
                </c:pt>
                <c:pt idx="30">
                  <c:v>40.35</c:v>
                </c:pt>
                <c:pt idx="31">
                  <c:v>40.53</c:v>
                </c:pt>
                <c:pt idx="32">
                  <c:v>40.39</c:v>
                </c:pt>
                <c:pt idx="33">
                  <c:v>40.18</c:v>
                </c:pt>
                <c:pt idx="34">
                  <c:v>40.33</c:v>
                </c:pt>
                <c:pt idx="35">
                  <c:v>40.840000000000003</c:v>
                </c:pt>
                <c:pt idx="36">
                  <c:v>40.58</c:v>
                </c:pt>
                <c:pt idx="37">
                  <c:v>40.380000000000003</c:v>
                </c:pt>
                <c:pt idx="38">
                  <c:v>40.26</c:v>
                </c:pt>
                <c:pt idx="39">
                  <c:v>40.43</c:v>
                </c:pt>
                <c:pt idx="40">
                  <c:v>40.64</c:v>
                </c:pt>
                <c:pt idx="41">
                  <c:v>40.479999999999997</c:v>
                </c:pt>
                <c:pt idx="42">
                  <c:v>40.729999999999997</c:v>
                </c:pt>
                <c:pt idx="43">
                  <c:v>40.619999999999997</c:v>
                </c:pt>
                <c:pt idx="44">
                  <c:v>40.590000000000003</c:v>
                </c:pt>
                <c:pt idx="45">
                  <c:v>41.32</c:v>
                </c:pt>
                <c:pt idx="46">
                  <c:v>41.19</c:v>
                </c:pt>
                <c:pt idx="47">
                  <c:v>40.99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BjornB!$C$13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BjornB!$A$14:$A$65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BjornB!$C$14:$C$65</c:f>
              <c:numCache>
                <c:formatCode>0.00</c:formatCode>
                <c:ptCount val="52"/>
                <c:pt idx="0">
                  <c:v>42.23</c:v>
                </c:pt>
                <c:pt idx="1">
                  <c:v>40.54</c:v>
                </c:pt>
                <c:pt idx="2">
                  <c:v>40.770000000000003</c:v>
                </c:pt>
                <c:pt idx="3">
                  <c:v>40.590000000000003</c:v>
                </c:pt>
                <c:pt idx="4">
                  <c:v>40.4</c:v>
                </c:pt>
                <c:pt idx="5">
                  <c:v>40.36</c:v>
                </c:pt>
                <c:pt idx="6">
                  <c:v>40.54</c:v>
                </c:pt>
                <c:pt idx="7">
                  <c:v>40.28</c:v>
                </c:pt>
                <c:pt idx="8">
                  <c:v>40.42</c:v>
                </c:pt>
                <c:pt idx="9">
                  <c:v>40.33</c:v>
                </c:pt>
                <c:pt idx="10">
                  <c:v>40.119999999999997</c:v>
                </c:pt>
                <c:pt idx="11">
                  <c:v>40.06</c:v>
                </c:pt>
                <c:pt idx="12">
                  <c:v>40.200000000000003</c:v>
                </c:pt>
                <c:pt idx="13">
                  <c:v>40.26</c:v>
                </c:pt>
                <c:pt idx="14">
                  <c:v>40.69</c:v>
                </c:pt>
                <c:pt idx="15">
                  <c:v>40.47</c:v>
                </c:pt>
                <c:pt idx="16">
                  <c:v>40.700000000000003</c:v>
                </c:pt>
                <c:pt idx="17">
                  <c:v>40.79</c:v>
                </c:pt>
                <c:pt idx="18">
                  <c:v>40.520000000000003</c:v>
                </c:pt>
                <c:pt idx="19">
                  <c:v>40.25</c:v>
                </c:pt>
                <c:pt idx="20">
                  <c:v>40.1</c:v>
                </c:pt>
                <c:pt idx="21">
                  <c:v>40.200000000000003</c:v>
                </c:pt>
                <c:pt idx="22">
                  <c:v>40.04</c:v>
                </c:pt>
                <c:pt idx="23">
                  <c:v>40.14</c:v>
                </c:pt>
                <c:pt idx="24">
                  <c:v>40.729999999999997</c:v>
                </c:pt>
                <c:pt idx="25">
                  <c:v>40.49</c:v>
                </c:pt>
                <c:pt idx="26">
                  <c:v>40.18</c:v>
                </c:pt>
                <c:pt idx="27">
                  <c:v>40.74</c:v>
                </c:pt>
                <c:pt idx="28">
                  <c:v>40.44</c:v>
                </c:pt>
                <c:pt idx="29">
                  <c:v>40.06</c:v>
                </c:pt>
                <c:pt idx="30">
                  <c:v>40.57</c:v>
                </c:pt>
                <c:pt idx="31">
                  <c:v>40.06</c:v>
                </c:pt>
                <c:pt idx="32">
                  <c:v>40.380000000000003</c:v>
                </c:pt>
                <c:pt idx="33">
                  <c:v>40.31</c:v>
                </c:pt>
                <c:pt idx="34">
                  <c:v>40.25</c:v>
                </c:pt>
                <c:pt idx="35">
                  <c:v>40.75</c:v>
                </c:pt>
                <c:pt idx="36">
                  <c:v>40.369999999999997</c:v>
                </c:pt>
                <c:pt idx="37">
                  <c:v>40.200000000000003</c:v>
                </c:pt>
                <c:pt idx="38">
                  <c:v>40.19</c:v>
                </c:pt>
                <c:pt idx="39">
                  <c:v>40.299999999999997</c:v>
                </c:pt>
                <c:pt idx="40">
                  <c:v>40.75</c:v>
                </c:pt>
                <c:pt idx="41">
                  <c:v>40.17</c:v>
                </c:pt>
                <c:pt idx="42">
                  <c:v>40.090000000000003</c:v>
                </c:pt>
                <c:pt idx="43">
                  <c:v>40.18</c:v>
                </c:pt>
                <c:pt idx="44">
                  <c:v>40.15</c:v>
                </c:pt>
                <c:pt idx="45">
                  <c:v>40.369999999999997</c:v>
                </c:pt>
                <c:pt idx="46">
                  <c:v>40.090000000000003</c:v>
                </c:pt>
                <c:pt idx="47">
                  <c:v>39.9</c:v>
                </c:pt>
                <c:pt idx="48">
                  <c:v>40.200000000000003</c:v>
                </c:pt>
                <c:pt idx="49">
                  <c:v>40.31</c:v>
                </c:pt>
                <c:pt idx="50">
                  <c:v>40.22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BjornB!$D$13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BjornB!$A$14:$A$65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BjornB!$D$14:$D$65</c:f>
              <c:numCache>
                <c:formatCode>0.00</c:formatCode>
                <c:ptCount val="52"/>
                <c:pt idx="0">
                  <c:v>42.69</c:v>
                </c:pt>
                <c:pt idx="1">
                  <c:v>40.53</c:v>
                </c:pt>
                <c:pt idx="2">
                  <c:v>40.43</c:v>
                </c:pt>
                <c:pt idx="3">
                  <c:v>40.76</c:v>
                </c:pt>
                <c:pt idx="4">
                  <c:v>40.21</c:v>
                </c:pt>
                <c:pt idx="5">
                  <c:v>40.93</c:v>
                </c:pt>
                <c:pt idx="6">
                  <c:v>40.119999999999997</c:v>
                </c:pt>
                <c:pt idx="7">
                  <c:v>40.68</c:v>
                </c:pt>
                <c:pt idx="8">
                  <c:v>40.32</c:v>
                </c:pt>
                <c:pt idx="9">
                  <c:v>40.28</c:v>
                </c:pt>
                <c:pt idx="10">
                  <c:v>40.28</c:v>
                </c:pt>
                <c:pt idx="11">
                  <c:v>40.200000000000003</c:v>
                </c:pt>
                <c:pt idx="12">
                  <c:v>40.57</c:v>
                </c:pt>
                <c:pt idx="13">
                  <c:v>40.450000000000003</c:v>
                </c:pt>
                <c:pt idx="14">
                  <c:v>40.36</c:v>
                </c:pt>
                <c:pt idx="15">
                  <c:v>40.47</c:v>
                </c:pt>
                <c:pt idx="16">
                  <c:v>40.65</c:v>
                </c:pt>
                <c:pt idx="17">
                  <c:v>40.590000000000003</c:v>
                </c:pt>
                <c:pt idx="18">
                  <c:v>40.270000000000003</c:v>
                </c:pt>
                <c:pt idx="19">
                  <c:v>40.770000000000003</c:v>
                </c:pt>
                <c:pt idx="20">
                  <c:v>40.15</c:v>
                </c:pt>
                <c:pt idx="21">
                  <c:v>40.450000000000003</c:v>
                </c:pt>
                <c:pt idx="22">
                  <c:v>40.58</c:v>
                </c:pt>
                <c:pt idx="23">
                  <c:v>40.520000000000003</c:v>
                </c:pt>
                <c:pt idx="24">
                  <c:v>40.6</c:v>
                </c:pt>
                <c:pt idx="25">
                  <c:v>40.22</c:v>
                </c:pt>
                <c:pt idx="26">
                  <c:v>40.25</c:v>
                </c:pt>
                <c:pt idx="27">
                  <c:v>40.72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772480"/>
        <c:axId val="118774016"/>
      </c:lineChart>
      <c:catAx>
        <c:axId val="11877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8774016"/>
        <c:crosses val="autoZero"/>
        <c:auto val="1"/>
        <c:lblAlgn val="ctr"/>
        <c:lblOffset val="100"/>
        <c:noMultiLvlLbl val="0"/>
      </c:catAx>
      <c:valAx>
        <c:axId val="118774016"/>
        <c:scaling>
          <c:orientation val="minMax"/>
          <c:max val="4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87724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467159237647699E-2"/>
          <c:y val="0.10666045793829368"/>
          <c:w val="0.938901521403536"/>
          <c:h val="0.7687906013211977"/>
        </c:manualLayout>
      </c:layout>
      <c:lineChart>
        <c:grouping val="standard"/>
        <c:varyColors val="0"/>
        <c:ser>
          <c:idx val="0"/>
          <c:order val="0"/>
          <c:tx>
            <c:strRef>
              <c:f>Наум!$B$13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Наум!$A$14:$A$65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Наум!$B$14:$B$65</c:f>
              <c:numCache>
                <c:formatCode>0.00</c:formatCode>
                <c:ptCount val="52"/>
                <c:pt idx="0">
                  <c:v>43.95</c:v>
                </c:pt>
                <c:pt idx="1">
                  <c:v>41.82</c:v>
                </c:pt>
                <c:pt idx="2">
                  <c:v>42.01</c:v>
                </c:pt>
                <c:pt idx="3">
                  <c:v>41.47</c:v>
                </c:pt>
                <c:pt idx="4">
                  <c:v>43.07</c:v>
                </c:pt>
                <c:pt idx="5">
                  <c:v>42.24</c:v>
                </c:pt>
                <c:pt idx="6">
                  <c:v>42.67</c:v>
                </c:pt>
                <c:pt idx="7">
                  <c:v>42.8</c:v>
                </c:pt>
                <c:pt idx="8">
                  <c:v>40.44</c:v>
                </c:pt>
                <c:pt idx="9">
                  <c:v>40.56</c:v>
                </c:pt>
                <c:pt idx="10">
                  <c:v>41.81</c:v>
                </c:pt>
                <c:pt idx="11">
                  <c:v>43.74</c:v>
                </c:pt>
                <c:pt idx="12">
                  <c:v>43.55</c:v>
                </c:pt>
                <c:pt idx="13">
                  <c:v>42.91</c:v>
                </c:pt>
                <c:pt idx="14">
                  <c:v>44.37</c:v>
                </c:pt>
                <c:pt idx="15">
                  <c:v>41.66</c:v>
                </c:pt>
                <c:pt idx="16">
                  <c:v>41.43</c:v>
                </c:pt>
                <c:pt idx="17">
                  <c:v>41.35</c:v>
                </c:pt>
                <c:pt idx="18">
                  <c:v>40.880000000000003</c:v>
                </c:pt>
                <c:pt idx="19">
                  <c:v>40.520000000000003</c:v>
                </c:pt>
                <c:pt idx="20">
                  <c:v>40.4</c:v>
                </c:pt>
                <c:pt idx="21">
                  <c:v>40.369999999999997</c:v>
                </c:pt>
                <c:pt idx="22">
                  <c:v>40.369999999999997</c:v>
                </c:pt>
                <c:pt idx="23">
                  <c:v>39.979999999999997</c:v>
                </c:pt>
                <c:pt idx="24">
                  <c:v>40.33</c:v>
                </c:pt>
                <c:pt idx="25">
                  <c:v>40.24</c:v>
                </c:pt>
                <c:pt idx="26">
                  <c:v>40.369999999999997</c:v>
                </c:pt>
                <c:pt idx="27">
                  <c:v>40.54</c:v>
                </c:pt>
                <c:pt idx="28">
                  <c:v>40.33</c:v>
                </c:pt>
                <c:pt idx="29">
                  <c:v>40.200000000000003</c:v>
                </c:pt>
                <c:pt idx="30">
                  <c:v>40.380000000000003</c:v>
                </c:pt>
                <c:pt idx="31">
                  <c:v>40.659999999999997</c:v>
                </c:pt>
                <c:pt idx="32">
                  <c:v>40.380000000000003</c:v>
                </c:pt>
                <c:pt idx="33">
                  <c:v>40.24</c:v>
                </c:pt>
                <c:pt idx="34">
                  <c:v>40.57</c:v>
                </c:pt>
                <c:pt idx="35">
                  <c:v>40.54</c:v>
                </c:pt>
                <c:pt idx="36">
                  <c:v>40.51</c:v>
                </c:pt>
                <c:pt idx="37">
                  <c:v>40.42</c:v>
                </c:pt>
                <c:pt idx="38">
                  <c:v>40.32</c:v>
                </c:pt>
                <c:pt idx="39">
                  <c:v>40.65</c:v>
                </c:pt>
                <c:pt idx="40">
                  <c:v>40.39</c:v>
                </c:pt>
                <c:pt idx="41">
                  <c:v>40.799999999999997</c:v>
                </c:pt>
                <c:pt idx="42">
                  <c:v>40.58</c:v>
                </c:pt>
                <c:pt idx="43">
                  <c:v>40.64</c:v>
                </c:pt>
                <c:pt idx="44">
                  <c:v>40.520000000000003</c:v>
                </c:pt>
                <c:pt idx="45">
                  <c:v>40.770000000000003</c:v>
                </c:pt>
                <c:pt idx="46">
                  <c:v>40.97</c:v>
                </c:pt>
                <c:pt idx="47">
                  <c:v>41.06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Наум!$C$13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Наум!$A$14:$A$65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Наум!$C$14:$C$65</c:f>
              <c:numCache>
                <c:formatCode>0.00</c:formatCode>
                <c:ptCount val="52"/>
                <c:pt idx="0">
                  <c:v>42.21</c:v>
                </c:pt>
                <c:pt idx="1">
                  <c:v>41.1</c:v>
                </c:pt>
                <c:pt idx="2">
                  <c:v>41.17</c:v>
                </c:pt>
                <c:pt idx="3">
                  <c:v>41.53</c:v>
                </c:pt>
                <c:pt idx="4">
                  <c:v>40.630000000000003</c:v>
                </c:pt>
                <c:pt idx="5">
                  <c:v>40.85</c:v>
                </c:pt>
                <c:pt idx="6">
                  <c:v>40.950000000000003</c:v>
                </c:pt>
                <c:pt idx="7">
                  <c:v>40.770000000000003</c:v>
                </c:pt>
                <c:pt idx="8">
                  <c:v>40.92</c:v>
                </c:pt>
                <c:pt idx="9">
                  <c:v>40.58</c:v>
                </c:pt>
                <c:pt idx="10">
                  <c:v>40.450000000000003</c:v>
                </c:pt>
                <c:pt idx="11">
                  <c:v>40.270000000000003</c:v>
                </c:pt>
                <c:pt idx="12">
                  <c:v>40.549999999999997</c:v>
                </c:pt>
                <c:pt idx="13">
                  <c:v>40.619999999999997</c:v>
                </c:pt>
                <c:pt idx="14">
                  <c:v>40.520000000000003</c:v>
                </c:pt>
                <c:pt idx="15">
                  <c:v>40.659999999999997</c:v>
                </c:pt>
                <c:pt idx="16">
                  <c:v>40.67</c:v>
                </c:pt>
                <c:pt idx="17">
                  <c:v>40.56</c:v>
                </c:pt>
                <c:pt idx="18">
                  <c:v>40.479999999999997</c:v>
                </c:pt>
                <c:pt idx="19">
                  <c:v>40.299999999999997</c:v>
                </c:pt>
                <c:pt idx="20">
                  <c:v>40.26</c:v>
                </c:pt>
                <c:pt idx="21">
                  <c:v>40.409999999999997</c:v>
                </c:pt>
                <c:pt idx="22">
                  <c:v>40.380000000000003</c:v>
                </c:pt>
                <c:pt idx="23">
                  <c:v>40.72</c:v>
                </c:pt>
                <c:pt idx="24">
                  <c:v>40.54</c:v>
                </c:pt>
                <c:pt idx="25">
                  <c:v>40.54</c:v>
                </c:pt>
                <c:pt idx="26">
                  <c:v>40.79</c:v>
                </c:pt>
                <c:pt idx="27">
                  <c:v>40.68</c:v>
                </c:pt>
                <c:pt idx="28">
                  <c:v>40.33</c:v>
                </c:pt>
                <c:pt idx="29">
                  <c:v>40.770000000000003</c:v>
                </c:pt>
                <c:pt idx="30">
                  <c:v>41.07</c:v>
                </c:pt>
                <c:pt idx="31">
                  <c:v>40.22</c:v>
                </c:pt>
                <c:pt idx="32">
                  <c:v>40.64</c:v>
                </c:pt>
                <c:pt idx="33">
                  <c:v>40.24</c:v>
                </c:pt>
                <c:pt idx="34">
                  <c:v>40.49</c:v>
                </c:pt>
                <c:pt idx="35">
                  <c:v>40.58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Наум!$D$13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Наум!$A$14:$A$65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Наум!$D$14:$D$65</c:f>
              <c:numCache>
                <c:formatCode>0.00</c:formatCode>
                <c:ptCount val="52"/>
                <c:pt idx="0">
                  <c:v>42.27</c:v>
                </c:pt>
                <c:pt idx="1">
                  <c:v>40.57</c:v>
                </c:pt>
                <c:pt idx="2">
                  <c:v>40.4</c:v>
                </c:pt>
                <c:pt idx="3">
                  <c:v>40.200000000000003</c:v>
                </c:pt>
                <c:pt idx="4">
                  <c:v>40.18</c:v>
                </c:pt>
                <c:pt idx="5">
                  <c:v>40.24</c:v>
                </c:pt>
                <c:pt idx="6">
                  <c:v>40.369999999999997</c:v>
                </c:pt>
                <c:pt idx="7">
                  <c:v>40.11</c:v>
                </c:pt>
                <c:pt idx="8">
                  <c:v>40.729999999999997</c:v>
                </c:pt>
                <c:pt idx="9">
                  <c:v>40.53</c:v>
                </c:pt>
                <c:pt idx="10">
                  <c:v>40.549999999999997</c:v>
                </c:pt>
                <c:pt idx="11">
                  <c:v>40.090000000000003</c:v>
                </c:pt>
                <c:pt idx="12">
                  <c:v>40.36</c:v>
                </c:pt>
                <c:pt idx="13">
                  <c:v>40.590000000000003</c:v>
                </c:pt>
                <c:pt idx="14">
                  <c:v>40.72</c:v>
                </c:pt>
                <c:pt idx="15">
                  <c:v>42.18</c:v>
                </c:pt>
                <c:pt idx="16">
                  <c:v>40.36</c:v>
                </c:pt>
                <c:pt idx="17">
                  <c:v>40.19</c:v>
                </c:pt>
                <c:pt idx="18">
                  <c:v>40.119999999999997</c:v>
                </c:pt>
                <c:pt idx="19">
                  <c:v>39.96</c:v>
                </c:pt>
                <c:pt idx="20">
                  <c:v>40.659999999999997</c:v>
                </c:pt>
                <c:pt idx="21">
                  <c:v>40.29</c:v>
                </c:pt>
                <c:pt idx="22">
                  <c:v>40.450000000000003</c:v>
                </c:pt>
                <c:pt idx="23">
                  <c:v>40.54</c:v>
                </c:pt>
                <c:pt idx="24">
                  <c:v>40.6</c:v>
                </c:pt>
                <c:pt idx="25">
                  <c:v>40.61</c:v>
                </c:pt>
                <c:pt idx="26">
                  <c:v>40.39</c:v>
                </c:pt>
                <c:pt idx="27">
                  <c:v>40.4</c:v>
                </c:pt>
                <c:pt idx="28">
                  <c:v>40.43</c:v>
                </c:pt>
                <c:pt idx="29">
                  <c:v>40.43</c:v>
                </c:pt>
                <c:pt idx="30">
                  <c:v>40.479999999999997</c:v>
                </c:pt>
                <c:pt idx="31">
                  <c:v>40.61</c:v>
                </c:pt>
                <c:pt idx="32">
                  <c:v>40.26</c:v>
                </c:pt>
                <c:pt idx="33">
                  <c:v>40.340000000000003</c:v>
                </c:pt>
                <c:pt idx="34">
                  <c:v>41.24</c:v>
                </c:pt>
                <c:pt idx="35">
                  <c:v>40.380000000000003</c:v>
                </c:pt>
                <c:pt idx="36">
                  <c:v>41.61</c:v>
                </c:pt>
                <c:pt idx="37">
                  <c:v>40.369999999999997</c:v>
                </c:pt>
                <c:pt idx="38">
                  <c:v>41.17</c:v>
                </c:pt>
                <c:pt idx="39">
                  <c:v>40.18</c:v>
                </c:pt>
                <c:pt idx="40">
                  <c:v>40.6</c:v>
                </c:pt>
                <c:pt idx="41">
                  <c:v>40.35</c:v>
                </c:pt>
                <c:pt idx="42">
                  <c:v>40.36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781824"/>
        <c:axId val="118783360"/>
      </c:lineChart>
      <c:catAx>
        <c:axId val="118781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8783360"/>
        <c:crosses val="autoZero"/>
        <c:auto val="1"/>
        <c:lblAlgn val="ctr"/>
        <c:lblOffset val="100"/>
        <c:noMultiLvlLbl val="0"/>
      </c:catAx>
      <c:valAx>
        <c:axId val="118783360"/>
        <c:scaling>
          <c:orientation val="minMax"/>
          <c:max val="44.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87818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Deus!$B$13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Deus!$A$14:$A$69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Deus!$B$14:$B$69</c:f>
              <c:numCache>
                <c:formatCode>0.00</c:formatCode>
                <c:ptCount val="56"/>
                <c:pt idx="0">
                  <c:v>43.64</c:v>
                </c:pt>
                <c:pt idx="1">
                  <c:v>42.09</c:v>
                </c:pt>
                <c:pt idx="2">
                  <c:v>41.49</c:v>
                </c:pt>
                <c:pt idx="3">
                  <c:v>41.27</c:v>
                </c:pt>
                <c:pt idx="4">
                  <c:v>40.86</c:v>
                </c:pt>
                <c:pt idx="5">
                  <c:v>40.76</c:v>
                </c:pt>
                <c:pt idx="6">
                  <c:v>40.659999999999997</c:v>
                </c:pt>
                <c:pt idx="7">
                  <c:v>40.93</c:v>
                </c:pt>
                <c:pt idx="8">
                  <c:v>40.770000000000003</c:v>
                </c:pt>
                <c:pt idx="9">
                  <c:v>40.549999999999997</c:v>
                </c:pt>
                <c:pt idx="10">
                  <c:v>41.17</c:v>
                </c:pt>
                <c:pt idx="11">
                  <c:v>42.78</c:v>
                </c:pt>
                <c:pt idx="12">
                  <c:v>44.27</c:v>
                </c:pt>
                <c:pt idx="13">
                  <c:v>44.74</c:v>
                </c:pt>
                <c:pt idx="14">
                  <c:v>43.3</c:v>
                </c:pt>
                <c:pt idx="15">
                  <c:v>42.19</c:v>
                </c:pt>
                <c:pt idx="16">
                  <c:v>41.44</c:v>
                </c:pt>
                <c:pt idx="17">
                  <c:v>41.18</c:v>
                </c:pt>
                <c:pt idx="18">
                  <c:v>41.43</c:v>
                </c:pt>
                <c:pt idx="19">
                  <c:v>40.880000000000003</c:v>
                </c:pt>
                <c:pt idx="20">
                  <c:v>40.68</c:v>
                </c:pt>
                <c:pt idx="21">
                  <c:v>40.94</c:v>
                </c:pt>
                <c:pt idx="22">
                  <c:v>40.81</c:v>
                </c:pt>
                <c:pt idx="23">
                  <c:v>40.58</c:v>
                </c:pt>
                <c:pt idx="24">
                  <c:v>40.61</c:v>
                </c:pt>
                <c:pt idx="25">
                  <c:v>40.44</c:v>
                </c:pt>
                <c:pt idx="26">
                  <c:v>40.68</c:v>
                </c:pt>
                <c:pt idx="27">
                  <c:v>40.57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Deus!$C$13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Deus!$A$14:$A$69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Deus!$C$14:$C$69</c:f>
              <c:numCache>
                <c:formatCode>0.00</c:formatCode>
                <c:ptCount val="56"/>
                <c:pt idx="0">
                  <c:v>43.26</c:v>
                </c:pt>
                <c:pt idx="1">
                  <c:v>40.64</c:v>
                </c:pt>
                <c:pt idx="2">
                  <c:v>40.64</c:v>
                </c:pt>
                <c:pt idx="3">
                  <c:v>40.93</c:v>
                </c:pt>
                <c:pt idx="4">
                  <c:v>41</c:v>
                </c:pt>
                <c:pt idx="5">
                  <c:v>41.19</c:v>
                </c:pt>
                <c:pt idx="6">
                  <c:v>40.98</c:v>
                </c:pt>
                <c:pt idx="7">
                  <c:v>40.729999999999997</c:v>
                </c:pt>
                <c:pt idx="8">
                  <c:v>41.19</c:v>
                </c:pt>
                <c:pt idx="9">
                  <c:v>40.98</c:v>
                </c:pt>
                <c:pt idx="10">
                  <c:v>41.2</c:v>
                </c:pt>
                <c:pt idx="11">
                  <c:v>41.49</c:v>
                </c:pt>
                <c:pt idx="12">
                  <c:v>41.3</c:v>
                </c:pt>
                <c:pt idx="13">
                  <c:v>41.32</c:v>
                </c:pt>
                <c:pt idx="14">
                  <c:v>41.76</c:v>
                </c:pt>
                <c:pt idx="15">
                  <c:v>41.57</c:v>
                </c:pt>
                <c:pt idx="16">
                  <c:v>41.26</c:v>
                </c:pt>
                <c:pt idx="17">
                  <c:v>41.08</c:v>
                </c:pt>
                <c:pt idx="18">
                  <c:v>41.96</c:v>
                </c:pt>
                <c:pt idx="19">
                  <c:v>41.47</c:v>
                </c:pt>
                <c:pt idx="20">
                  <c:v>41</c:v>
                </c:pt>
                <c:pt idx="21">
                  <c:v>41.11</c:v>
                </c:pt>
                <c:pt idx="22">
                  <c:v>41.25</c:v>
                </c:pt>
                <c:pt idx="23">
                  <c:v>41.13</c:v>
                </c:pt>
                <c:pt idx="24">
                  <c:v>40.96</c:v>
                </c:pt>
                <c:pt idx="25">
                  <c:v>41.41</c:v>
                </c:pt>
                <c:pt idx="26">
                  <c:v>41.06</c:v>
                </c:pt>
                <c:pt idx="27">
                  <c:v>40.909999999999997</c:v>
                </c:pt>
                <c:pt idx="28">
                  <c:v>40.82</c:v>
                </c:pt>
                <c:pt idx="29">
                  <c:v>41.07</c:v>
                </c:pt>
                <c:pt idx="30">
                  <c:v>41.15</c:v>
                </c:pt>
                <c:pt idx="31">
                  <c:v>41.05</c:v>
                </c:pt>
                <c:pt idx="32">
                  <c:v>40.799999999999997</c:v>
                </c:pt>
                <c:pt idx="33">
                  <c:v>40.99</c:v>
                </c:pt>
                <c:pt idx="34">
                  <c:v>40.97</c:v>
                </c:pt>
                <c:pt idx="35">
                  <c:v>40.869999999999997</c:v>
                </c:pt>
                <c:pt idx="36">
                  <c:v>41.09</c:v>
                </c:pt>
                <c:pt idx="37">
                  <c:v>41.19</c:v>
                </c:pt>
                <c:pt idx="38">
                  <c:v>40.81</c:v>
                </c:pt>
                <c:pt idx="39">
                  <c:v>40.909999999999997</c:v>
                </c:pt>
                <c:pt idx="40">
                  <c:v>40.82</c:v>
                </c:pt>
                <c:pt idx="41">
                  <c:v>40.64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Deus!$D$13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Deus!$A$14:$A$69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Deus!$D$14:$D$69</c:f>
              <c:numCache>
                <c:formatCode>0.00</c:formatCode>
                <c:ptCount val="56"/>
                <c:pt idx="0">
                  <c:v>42.46</c:v>
                </c:pt>
                <c:pt idx="1">
                  <c:v>40.78</c:v>
                </c:pt>
                <c:pt idx="2">
                  <c:v>40.799999999999997</c:v>
                </c:pt>
                <c:pt idx="3">
                  <c:v>40.98</c:v>
                </c:pt>
                <c:pt idx="4">
                  <c:v>40.729999999999997</c:v>
                </c:pt>
                <c:pt idx="5">
                  <c:v>40.409999999999997</c:v>
                </c:pt>
                <c:pt idx="6">
                  <c:v>40.49</c:v>
                </c:pt>
                <c:pt idx="7">
                  <c:v>40.42</c:v>
                </c:pt>
                <c:pt idx="8">
                  <c:v>40.200000000000003</c:v>
                </c:pt>
                <c:pt idx="9">
                  <c:v>40.46</c:v>
                </c:pt>
                <c:pt idx="10">
                  <c:v>40.51</c:v>
                </c:pt>
                <c:pt idx="11">
                  <c:v>40.54</c:v>
                </c:pt>
                <c:pt idx="12">
                  <c:v>40.65</c:v>
                </c:pt>
                <c:pt idx="13">
                  <c:v>40.479999999999997</c:v>
                </c:pt>
                <c:pt idx="14">
                  <c:v>40.53</c:v>
                </c:pt>
                <c:pt idx="15">
                  <c:v>40.19</c:v>
                </c:pt>
                <c:pt idx="16">
                  <c:v>40.409999999999997</c:v>
                </c:pt>
                <c:pt idx="17">
                  <c:v>40.69</c:v>
                </c:pt>
                <c:pt idx="18">
                  <c:v>40.549999999999997</c:v>
                </c:pt>
                <c:pt idx="19">
                  <c:v>40.840000000000003</c:v>
                </c:pt>
                <c:pt idx="20">
                  <c:v>40.51</c:v>
                </c:pt>
                <c:pt idx="21">
                  <c:v>40.47</c:v>
                </c:pt>
                <c:pt idx="22">
                  <c:v>40.4</c:v>
                </c:pt>
                <c:pt idx="23">
                  <c:v>40.659999999999997</c:v>
                </c:pt>
                <c:pt idx="24">
                  <c:v>40.880000000000003</c:v>
                </c:pt>
                <c:pt idx="25">
                  <c:v>40.590000000000003</c:v>
                </c:pt>
                <c:pt idx="26">
                  <c:v>41.11</c:v>
                </c:pt>
                <c:pt idx="27">
                  <c:v>40.51</c:v>
                </c:pt>
                <c:pt idx="28">
                  <c:v>41.1</c:v>
                </c:pt>
                <c:pt idx="29">
                  <c:v>40.520000000000003</c:v>
                </c:pt>
                <c:pt idx="30">
                  <c:v>40.69</c:v>
                </c:pt>
                <c:pt idx="31">
                  <c:v>40.450000000000003</c:v>
                </c:pt>
                <c:pt idx="32">
                  <c:v>40.4</c:v>
                </c:pt>
                <c:pt idx="33">
                  <c:v>41.75</c:v>
                </c:pt>
                <c:pt idx="34">
                  <c:v>40.520000000000003</c:v>
                </c:pt>
                <c:pt idx="35">
                  <c:v>40.56</c:v>
                </c:pt>
                <c:pt idx="36">
                  <c:v>40.479999999999997</c:v>
                </c:pt>
                <c:pt idx="37">
                  <c:v>40.549999999999997</c:v>
                </c:pt>
                <c:pt idx="38">
                  <c:v>40.61</c:v>
                </c:pt>
                <c:pt idx="39">
                  <c:v>40.85</c:v>
                </c:pt>
                <c:pt idx="40">
                  <c:v>40.450000000000003</c:v>
                </c:pt>
                <c:pt idx="41">
                  <c:v>40.22</c:v>
                </c:pt>
                <c:pt idx="42">
                  <c:v>40.200000000000003</c:v>
                </c:pt>
                <c:pt idx="43">
                  <c:v>40.42</c:v>
                </c:pt>
                <c:pt idx="44">
                  <c:v>40.42</c:v>
                </c:pt>
                <c:pt idx="45">
                  <c:v>40.450000000000003</c:v>
                </c:pt>
                <c:pt idx="46">
                  <c:v>40.69</c:v>
                </c:pt>
                <c:pt idx="47">
                  <c:v>40.659999999999997</c:v>
                </c:pt>
                <c:pt idx="48">
                  <c:v>40.76</c:v>
                </c:pt>
                <c:pt idx="49">
                  <c:v>40.83</c:v>
                </c:pt>
                <c:pt idx="50">
                  <c:v>41.44</c:v>
                </c:pt>
                <c:pt idx="51">
                  <c:v>40.42</c:v>
                </c:pt>
                <c:pt idx="52">
                  <c:v>40.659999999999997</c:v>
                </c:pt>
                <c:pt idx="53">
                  <c:v>40.340000000000003</c:v>
                </c:pt>
                <c:pt idx="54">
                  <c:v>40.81</c:v>
                </c:pt>
                <c:pt idx="55">
                  <c:v>40.700000000000003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95392"/>
        <c:axId val="158401280"/>
      </c:lineChart>
      <c:catAx>
        <c:axId val="15839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401280"/>
        <c:crosses val="autoZero"/>
        <c:auto val="1"/>
        <c:lblAlgn val="ctr"/>
        <c:lblOffset val="100"/>
        <c:noMultiLvlLbl val="0"/>
      </c:catAx>
      <c:valAx>
        <c:axId val="158401280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83953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Шутка!$B$13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Шутка!$A$14:$A$84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Шутка!$B$14:$B$84</c:f>
              <c:numCache>
                <c:formatCode>0.00</c:formatCode>
                <c:ptCount val="71"/>
                <c:pt idx="0">
                  <c:v>43.83</c:v>
                </c:pt>
                <c:pt idx="1">
                  <c:v>42.13</c:v>
                </c:pt>
                <c:pt idx="2">
                  <c:v>42.08</c:v>
                </c:pt>
                <c:pt idx="3">
                  <c:v>43.02</c:v>
                </c:pt>
                <c:pt idx="4">
                  <c:v>41.36</c:v>
                </c:pt>
                <c:pt idx="5">
                  <c:v>42.37</c:v>
                </c:pt>
                <c:pt idx="6">
                  <c:v>42.64</c:v>
                </c:pt>
                <c:pt idx="7">
                  <c:v>41.65</c:v>
                </c:pt>
                <c:pt idx="8">
                  <c:v>41.11</c:v>
                </c:pt>
                <c:pt idx="9">
                  <c:v>40.950000000000003</c:v>
                </c:pt>
                <c:pt idx="10">
                  <c:v>41.86</c:v>
                </c:pt>
                <c:pt idx="11">
                  <c:v>43.59</c:v>
                </c:pt>
                <c:pt idx="12">
                  <c:v>43.41</c:v>
                </c:pt>
                <c:pt idx="13">
                  <c:v>43</c:v>
                </c:pt>
                <c:pt idx="14">
                  <c:v>44.2</c:v>
                </c:pt>
                <c:pt idx="15">
                  <c:v>41.83</c:v>
                </c:pt>
                <c:pt idx="16">
                  <c:v>41.63</c:v>
                </c:pt>
                <c:pt idx="17">
                  <c:v>42.46</c:v>
                </c:pt>
                <c:pt idx="18">
                  <c:v>41.36</c:v>
                </c:pt>
                <c:pt idx="19">
                  <c:v>40.840000000000003</c:v>
                </c:pt>
                <c:pt idx="20">
                  <c:v>41.04</c:v>
                </c:pt>
                <c:pt idx="21">
                  <c:v>41.13</c:v>
                </c:pt>
                <c:pt idx="22">
                  <c:v>41.22</c:v>
                </c:pt>
                <c:pt idx="23">
                  <c:v>41.08</c:v>
                </c:pt>
                <c:pt idx="24">
                  <c:v>41.24</c:v>
                </c:pt>
                <c:pt idx="25">
                  <c:v>40.909999999999997</c:v>
                </c:pt>
                <c:pt idx="26">
                  <c:v>40.880000000000003</c:v>
                </c:pt>
                <c:pt idx="27">
                  <c:v>41.04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Шутка!$C$13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Шутка!$A$14:$A$84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Шутка!$C$14:$C$84</c:f>
              <c:numCache>
                <c:formatCode>0.00</c:formatCode>
                <c:ptCount val="71"/>
                <c:pt idx="0">
                  <c:v>42.96</c:v>
                </c:pt>
                <c:pt idx="1">
                  <c:v>40.98</c:v>
                </c:pt>
                <c:pt idx="2">
                  <c:v>41.2</c:v>
                </c:pt>
                <c:pt idx="3">
                  <c:v>40.65</c:v>
                </c:pt>
                <c:pt idx="4">
                  <c:v>41.06</c:v>
                </c:pt>
                <c:pt idx="5">
                  <c:v>40.93</c:v>
                </c:pt>
                <c:pt idx="6">
                  <c:v>40.71</c:v>
                </c:pt>
                <c:pt idx="7">
                  <c:v>40.590000000000003</c:v>
                </c:pt>
                <c:pt idx="8">
                  <c:v>41.1</c:v>
                </c:pt>
                <c:pt idx="9">
                  <c:v>40.909999999999997</c:v>
                </c:pt>
                <c:pt idx="10">
                  <c:v>41.43</c:v>
                </c:pt>
                <c:pt idx="11">
                  <c:v>40.69</c:v>
                </c:pt>
                <c:pt idx="12">
                  <c:v>40.75</c:v>
                </c:pt>
                <c:pt idx="13">
                  <c:v>40.75</c:v>
                </c:pt>
                <c:pt idx="14">
                  <c:v>40.81</c:v>
                </c:pt>
                <c:pt idx="15">
                  <c:v>41</c:v>
                </c:pt>
                <c:pt idx="16">
                  <c:v>41.21</c:v>
                </c:pt>
                <c:pt idx="17">
                  <c:v>42.38</c:v>
                </c:pt>
                <c:pt idx="18">
                  <c:v>41.3</c:v>
                </c:pt>
                <c:pt idx="19">
                  <c:v>40.99</c:v>
                </c:pt>
                <c:pt idx="20">
                  <c:v>40.950000000000003</c:v>
                </c:pt>
                <c:pt idx="21">
                  <c:v>40.92</c:v>
                </c:pt>
                <c:pt idx="22">
                  <c:v>41.12</c:v>
                </c:pt>
                <c:pt idx="23">
                  <c:v>40.82</c:v>
                </c:pt>
                <c:pt idx="24">
                  <c:v>40.909999999999997</c:v>
                </c:pt>
                <c:pt idx="25">
                  <c:v>41.09</c:v>
                </c:pt>
                <c:pt idx="26">
                  <c:v>40.65</c:v>
                </c:pt>
                <c:pt idx="27">
                  <c:v>40.72</c:v>
                </c:pt>
                <c:pt idx="28">
                  <c:v>40.49</c:v>
                </c:pt>
                <c:pt idx="29">
                  <c:v>40.82</c:v>
                </c:pt>
                <c:pt idx="30">
                  <c:v>40.61</c:v>
                </c:pt>
                <c:pt idx="31">
                  <c:v>40.54</c:v>
                </c:pt>
                <c:pt idx="32">
                  <c:v>40.96</c:v>
                </c:pt>
                <c:pt idx="33">
                  <c:v>40.72</c:v>
                </c:pt>
                <c:pt idx="34">
                  <c:v>40.81</c:v>
                </c:pt>
                <c:pt idx="35">
                  <c:v>40.69</c:v>
                </c:pt>
                <c:pt idx="36">
                  <c:v>40.67</c:v>
                </c:pt>
                <c:pt idx="37">
                  <c:v>40.799999999999997</c:v>
                </c:pt>
                <c:pt idx="38">
                  <c:v>41.06</c:v>
                </c:pt>
                <c:pt idx="39">
                  <c:v>40.79</c:v>
                </c:pt>
                <c:pt idx="40">
                  <c:v>40.64</c:v>
                </c:pt>
                <c:pt idx="41">
                  <c:v>40.590000000000003</c:v>
                </c:pt>
                <c:pt idx="42">
                  <c:v>40.51</c:v>
                </c:pt>
                <c:pt idx="43">
                  <c:v>40.54</c:v>
                </c:pt>
                <c:pt idx="44">
                  <c:v>40.67</c:v>
                </c:pt>
                <c:pt idx="45">
                  <c:v>41.09</c:v>
                </c:pt>
                <c:pt idx="46">
                  <c:v>40.78</c:v>
                </c:pt>
                <c:pt idx="47">
                  <c:v>40.94</c:v>
                </c:pt>
                <c:pt idx="48">
                  <c:v>40.78</c:v>
                </c:pt>
                <c:pt idx="49">
                  <c:v>40.53</c:v>
                </c:pt>
                <c:pt idx="50">
                  <c:v>40.82</c:v>
                </c:pt>
                <c:pt idx="51">
                  <c:v>41.34</c:v>
                </c:pt>
                <c:pt idx="52">
                  <c:v>40.630000000000003</c:v>
                </c:pt>
                <c:pt idx="53">
                  <c:v>40.65</c:v>
                </c:pt>
                <c:pt idx="54">
                  <c:v>40.57</c:v>
                </c:pt>
                <c:pt idx="55">
                  <c:v>40.36</c:v>
                </c:pt>
                <c:pt idx="56">
                  <c:v>40.28</c:v>
                </c:pt>
                <c:pt idx="57">
                  <c:v>40.6</c:v>
                </c:pt>
                <c:pt idx="58">
                  <c:v>40.67</c:v>
                </c:pt>
                <c:pt idx="59">
                  <c:v>40.840000000000003</c:v>
                </c:pt>
                <c:pt idx="60">
                  <c:v>40.43</c:v>
                </c:pt>
                <c:pt idx="61">
                  <c:v>40.42</c:v>
                </c:pt>
                <c:pt idx="62">
                  <c:v>40.99</c:v>
                </c:pt>
                <c:pt idx="63">
                  <c:v>40.6</c:v>
                </c:pt>
                <c:pt idx="64" formatCode="General">
                  <c:v>40.770000000000003</c:v>
                </c:pt>
                <c:pt idx="65" formatCode="General">
                  <c:v>40.729999999999997</c:v>
                </c:pt>
                <c:pt idx="66" formatCode="General">
                  <c:v>40.65</c:v>
                </c:pt>
                <c:pt idx="67" formatCode="General">
                  <c:v>40.81</c:v>
                </c:pt>
                <c:pt idx="68" formatCode="General">
                  <c:v>40.44</c:v>
                </c:pt>
                <c:pt idx="69" formatCode="General">
                  <c:v>40.79</c:v>
                </c:pt>
                <c:pt idx="70" formatCode="General">
                  <c:v>41.26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Шутка!$D$13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Шутка!$A$14:$A$84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Шутка!$D$14:$D$84</c:f>
              <c:numCache>
                <c:formatCode>0.00</c:formatCode>
                <c:ptCount val="71"/>
                <c:pt idx="0">
                  <c:v>42.32</c:v>
                </c:pt>
                <c:pt idx="1">
                  <c:v>41.09</c:v>
                </c:pt>
                <c:pt idx="2">
                  <c:v>40.950000000000003</c:v>
                </c:pt>
                <c:pt idx="3">
                  <c:v>40.83</c:v>
                </c:pt>
                <c:pt idx="4">
                  <c:v>40.840000000000003</c:v>
                </c:pt>
                <c:pt idx="5">
                  <c:v>40.75</c:v>
                </c:pt>
                <c:pt idx="6">
                  <c:v>40.840000000000003</c:v>
                </c:pt>
                <c:pt idx="7">
                  <c:v>40.58</c:v>
                </c:pt>
                <c:pt idx="8">
                  <c:v>40.54</c:v>
                </c:pt>
                <c:pt idx="9">
                  <c:v>40.729999999999997</c:v>
                </c:pt>
                <c:pt idx="10">
                  <c:v>40.79</c:v>
                </c:pt>
                <c:pt idx="11">
                  <c:v>40.799999999999997</c:v>
                </c:pt>
                <c:pt idx="12">
                  <c:v>40.46</c:v>
                </c:pt>
                <c:pt idx="13">
                  <c:v>40.619999999999997</c:v>
                </c:pt>
                <c:pt idx="14">
                  <c:v>41.14</c:v>
                </c:pt>
                <c:pt idx="15">
                  <c:v>40.64</c:v>
                </c:pt>
                <c:pt idx="16">
                  <c:v>40.909999999999997</c:v>
                </c:pt>
                <c:pt idx="17">
                  <c:v>41.01</c:v>
                </c:pt>
                <c:pt idx="18">
                  <c:v>40.67</c:v>
                </c:pt>
                <c:pt idx="19">
                  <c:v>40.89</c:v>
                </c:pt>
                <c:pt idx="20">
                  <c:v>40.86</c:v>
                </c:pt>
                <c:pt idx="21">
                  <c:v>42.17</c:v>
                </c:pt>
                <c:pt idx="22">
                  <c:v>40.97</c:v>
                </c:pt>
                <c:pt idx="23">
                  <c:v>40.96</c:v>
                </c:pt>
                <c:pt idx="24">
                  <c:v>41.43</c:v>
                </c:pt>
                <c:pt idx="25">
                  <c:v>40.92</c:v>
                </c:pt>
                <c:pt idx="26">
                  <c:v>41.43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60416"/>
        <c:axId val="166061952"/>
      </c:lineChart>
      <c:catAx>
        <c:axId val="16606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6061952"/>
        <c:crosses val="autoZero"/>
        <c:auto val="1"/>
        <c:lblAlgn val="ctr"/>
        <c:lblOffset val="100"/>
        <c:noMultiLvlLbl val="0"/>
      </c:catAx>
      <c:valAx>
        <c:axId val="166061952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60604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Mexalim!$B$13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Mexalim!$A$14:$A$66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Mexalim!$B$14:$B$66</c:f>
              <c:numCache>
                <c:formatCode>0.00</c:formatCode>
                <c:ptCount val="53"/>
                <c:pt idx="0">
                  <c:v>44.22</c:v>
                </c:pt>
                <c:pt idx="1">
                  <c:v>41.73</c:v>
                </c:pt>
                <c:pt idx="2">
                  <c:v>42.02</c:v>
                </c:pt>
                <c:pt idx="3">
                  <c:v>42.78</c:v>
                </c:pt>
                <c:pt idx="4">
                  <c:v>42.02</c:v>
                </c:pt>
                <c:pt idx="5">
                  <c:v>43.07</c:v>
                </c:pt>
                <c:pt idx="6">
                  <c:v>44.05</c:v>
                </c:pt>
                <c:pt idx="7">
                  <c:v>41.25</c:v>
                </c:pt>
                <c:pt idx="8">
                  <c:v>41.14</c:v>
                </c:pt>
                <c:pt idx="9">
                  <c:v>40.93</c:v>
                </c:pt>
                <c:pt idx="10">
                  <c:v>42.25</c:v>
                </c:pt>
                <c:pt idx="11">
                  <c:v>42.61</c:v>
                </c:pt>
                <c:pt idx="12">
                  <c:v>43.45</c:v>
                </c:pt>
                <c:pt idx="13">
                  <c:v>43.31</c:v>
                </c:pt>
                <c:pt idx="14">
                  <c:v>43.95</c:v>
                </c:pt>
                <c:pt idx="15">
                  <c:v>41.75</c:v>
                </c:pt>
                <c:pt idx="16">
                  <c:v>41.34</c:v>
                </c:pt>
                <c:pt idx="17">
                  <c:v>41.57</c:v>
                </c:pt>
                <c:pt idx="18">
                  <c:v>41.19</c:v>
                </c:pt>
                <c:pt idx="19">
                  <c:v>40.93</c:v>
                </c:pt>
                <c:pt idx="20">
                  <c:v>40.5</c:v>
                </c:pt>
                <c:pt idx="21">
                  <c:v>41.08</c:v>
                </c:pt>
                <c:pt idx="22">
                  <c:v>41.41</c:v>
                </c:pt>
                <c:pt idx="23">
                  <c:v>41.7</c:v>
                </c:pt>
                <c:pt idx="24">
                  <c:v>40.49</c:v>
                </c:pt>
                <c:pt idx="25">
                  <c:v>40.83</c:v>
                </c:pt>
                <c:pt idx="26">
                  <c:v>40.92</c:v>
                </c:pt>
                <c:pt idx="27">
                  <c:v>40.99</c:v>
                </c:pt>
                <c:pt idx="28">
                  <c:v>41.06</c:v>
                </c:pt>
                <c:pt idx="29">
                  <c:v>41.01</c:v>
                </c:pt>
                <c:pt idx="30">
                  <c:v>40.61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Mexalim!$C$13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Mexalim!$A$14:$A$66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Mexalim!$C$14:$C$66</c:f>
              <c:numCache>
                <c:formatCode>0.00</c:formatCode>
                <c:ptCount val="53"/>
                <c:pt idx="0">
                  <c:v>42.01</c:v>
                </c:pt>
                <c:pt idx="1">
                  <c:v>40.98</c:v>
                </c:pt>
                <c:pt idx="2">
                  <c:v>40.89</c:v>
                </c:pt>
                <c:pt idx="3">
                  <c:v>40.97</c:v>
                </c:pt>
                <c:pt idx="4">
                  <c:v>41.05</c:v>
                </c:pt>
                <c:pt idx="5">
                  <c:v>40.68</c:v>
                </c:pt>
                <c:pt idx="6">
                  <c:v>40.99</c:v>
                </c:pt>
                <c:pt idx="7">
                  <c:v>40.909999999999997</c:v>
                </c:pt>
                <c:pt idx="8">
                  <c:v>40.89</c:v>
                </c:pt>
                <c:pt idx="9">
                  <c:v>41.46</c:v>
                </c:pt>
                <c:pt idx="10">
                  <c:v>40.909999999999997</c:v>
                </c:pt>
                <c:pt idx="11">
                  <c:v>41.1</c:v>
                </c:pt>
                <c:pt idx="12">
                  <c:v>41.07</c:v>
                </c:pt>
                <c:pt idx="13">
                  <c:v>41.39</c:v>
                </c:pt>
                <c:pt idx="14">
                  <c:v>43.06</c:v>
                </c:pt>
                <c:pt idx="15">
                  <c:v>41.36</c:v>
                </c:pt>
                <c:pt idx="16">
                  <c:v>40.83</c:v>
                </c:pt>
                <c:pt idx="17">
                  <c:v>40.86</c:v>
                </c:pt>
                <c:pt idx="18">
                  <c:v>40.950000000000003</c:v>
                </c:pt>
                <c:pt idx="19">
                  <c:v>41.18</c:v>
                </c:pt>
                <c:pt idx="20">
                  <c:v>40.78</c:v>
                </c:pt>
                <c:pt idx="21">
                  <c:v>40.89</c:v>
                </c:pt>
                <c:pt idx="22">
                  <c:v>41.05</c:v>
                </c:pt>
                <c:pt idx="23">
                  <c:v>40.78</c:v>
                </c:pt>
                <c:pt idx="24">
                  <c:v>40.72</c:v>
                </c:pt>
                <c:pt idx="25">
                  <c:v>40.67</c:v>
                </c:pt>
                <c:pt idx="26">
                  <c:v>40.450000000000003</c:v>
                </c:pt>
                <c:pt idx="27">
                  <c:v>40.729999999999997</c:v>
                </c:pt>
                <c:pt idx="28">
                  <c:v>40.840000000000003</c:v>
                </c:pt>
                <c:pt idx="29">
                  <c:v>40.659999999999997</c:v>
                </c:pt>
                <c:pt idx="30">
                  <c:v>40.75</c:v>
                </c:pt>
                <c:pt idx="31">
                  <c:v>40.799999999999997</c:v>
                </c:pt>
                <c:pt idx="32">
                  <c:v>40.71</c:v>
                </c:pt>
                <c:pt idx="33">
                  <c:v>41</c:v>
                </c:pt>
                <c:pt idx="34">
                  <c:v>41.22</c:v>
                </c:pt>
                <c:pt idx="35">
                  <c:v>40.909999999999997</c:v>
                </c:pt>
                <c:pt idx="36">
                  <c:v>41.13</c:v>
                </c:pt>
                <c:pt idx="37">
                  <c:v>41.04</c:v>
                </c:pt>
                <c:pt idx="38">
                  <c:v>40.799999999999997</c:v>
                </c:pt>
                <c:pt idx="39">
                  <c:v>41.47</c:v>
                </c:pt>
                <c:pt idx="40">
                  <c:v>40.9</c:v>
                </c:pt>
                <c:pt idx="41">
                  <c:v>40.58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Mexalim!$D$13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Mexalim!$A$14:$A$66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Mexalim!$D$14:$D$66</c:f>
              <c:numCache>
                <c:formatCode>0.00</c:formatCode>
                <c:ptCount val="53"/>
                <c:pt idx="0">
                  <c:v>42.31</c:v>
                </c:pt>
                <c:pt idx="1">
                  <c:v>40.49</c:v>
                </c:pt>
                <c:pt idx="2">
                  <c:v>40.44</c:v>
                </c:pt>
                <c:pt idx="3">
                  <c:v>40.770000000000003</c:v>
                </c:pt>
                <c:pt idx="4">
                  <c:v>40.369999999999997</c:v>
                </c:pt>
                <c:pt idx="5">
                  <c:v>40.409999999999997</c:v>
                </c:pt>
                <c:pt idx="6">
                  <c:v>40.56</c:v>
                </c:pt>
                <c:pt idx="7">
                  <c:v>40.729999999999997</c:v>
                </c:pt>
                <c:pt idx="8">
                  <c:v>41.18</c:v>
                </c:pt>
                <c:pt idx="9">
                  <c:v>40.299999999999997</c:v>
                </c:pt>
                <c:pt idx="10">
                  <c:v>40.69</c:v>
                </c:pt>
                <c:pt idx="11">
                  <c:v>40.090000000000003</c:v>
                </c:pt>
                <c:pt idx="12">
                  <c:v>40.340000000000003</c:v>
                </c:pt>
                <c:pt idx="13">
                  <c:v>40.33</c:v>
                </c:pt>
                <c:pt idx="14">
                  <c:v>40.340000000000003</c:v>
                </c:pt>
                <c:pt idx="15">
                  <c:v>40.29</c:v>
                </c:pt>
                <c:pt idx="16">
                  <c:v>40.47</c:v>
                </c:pt>
                <c:pt idx="17">
                  <c:v>40.26</c:v>
                </c:pt>
                <c:pt idx="18">
                  <c:v>40.1</c:v>
                </c:pt>
                <c:pt idx="19">
                  <c:v>40.43</c:v>
                </c:pt>
                <c:pt idx="20">
                  <c:v>40.17</c:v>
                </c:pt>
                <c:pt idx="21">
                  <c:v>40.18</c:v>
                </c:pt>
                <c:pt idx="22">
                  <c:v>40.44</c:v>
                </c:pt>
                <c:pt idx="23">
                  <c:v>40.75</c:v>
                </c:pt>
                <c:pt idx="24">
                  <c:v>40.619999999999997</c:v>
                </c:pt>
                <c:pt idx="25">
                  <c:v>40.49</c:v>
                </c:pt>
                <c:pt idx="26">
                  <c:v>40.44</c:v>
                </c:pt>
                <c:pt idx="27">
                  <c:v>41.01</c:v>
                </c:pt>
                <c:pt idx="28">
                  <c:v>40.590000000000003</c:v>
                </c:pt>
                <c:pt idx="29">
                  <c:v>40.369999999999997</c:v>
                </c:pt>
                <c:pt idx="30">
                  <c:v>41.18</c:v>
                </c:pt>
                <c:pt idx="31">
                  <c:v>41.18</c:v>
                </c:pt>
                <c:pt idx="32">
                  <c:v>40.65</c:v>
                </c:pt>
                <c:pt idx="33">
                  <c:v>40.58</c:v>
                </c:pt>
                <c:pt idx="34">
                  <c:v>40.619999999999997</c:v>
                </c:pt>
                <c:pt idx="35">
                  <c:v>40.630000000000003</c:v>
                </c:pt>
                <c:pt idx="36">
                  <c:v>40.549999999999997</c:v>
                </c:pt>
                <c:pt idx="37">
                  <c:v>40.19</c:v>
                </c:pt>
                <c:pt idx="38">
                  <c:v>40.36</c:v>
                </c:pt>
                <c:pt idx="39">
                  <c:v>40.28</c:v>
                </c:pt>
                <c:pt idx="40">
                  <c:v>40.479999999999997</c:v>
                </c:pt>
                <c:pt idx="41">
                  <c:v>40.57</c:v>
                </c:pt>
                <c:pt idx="42">
                  <c:v>40.33</c:v>
                </c:pt>
                <c:pt idx="43">
                  <c:v>40.520000000000003</c:v>
                </c:pt>
                <c:pt idx="44">
                  <c:v>40.28</c:v>
                </c:pt>
                <c:pt idx="45">
                  <c:v>40.51</c:v>
                </c:pt>
                <c:pt idx="46">
                  <c:v>40.549999999999997</c:v>
                </c:pt>
                <c:pt idx="47">
                  <c:v>41.92</c:v>
                </c:pt>
                <c:pt idx="48">
                  <c:v>40.49</c:v>
                </c:pt>
                <c:pt idx="49">
                  <c:v>40.78</c:v>
                </c:pt>
                <c:pt idx="50">
                  <c:v>41.24</c:v>
                </c:pt>
                <c:pt idx="51">
                  <c:v>40.69</c:v>
                </c:pt>
                <c:pt idx="52">
                  <c:v>41.51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33248"/>
        <c:axId val="168934784"/>
      </c:lineChart>
      <c:catAx>
        <c:axId val="168933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8934784"/>
        <c:crosses val="autoZero"/>
        <c:auto val="1"/>
        <c:lblAlgn val="ctr"/>
        <c:lblOffset val="100"/>
        <c:noMultiLvlLbl val="0"/>
      </c:catAx>
      <c:valAx>
        <c:axId val="168934784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8933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'E-moe'!$B$13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'E-moe'!$A$14:$A$63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'E-moe'!$B$14:$B$63</c:f>
              <c:numCache>
                <c:formatCode>0.00</c:formatCode>
                <c:ptCount val="50"/>
                <c:pt idx="0">
                  <c:v>44.54</c:v>
                </c:pt>
                <c:pt idx="1">
                  <c:v>42.11</c:v>
                </c:pt>
                <c:pt idx="2">
                  <c:v>42.09</c:v>
                </c:pt>
                <c:pt idx="3">
                  <c:v>42.4</c:v>
                </c:pt>
                <c:pt idx="4">
                  <c:v>41.98</c:v>
                </c:pt>
                <c:pt idx="5">
                  <c:v>42.1</c:v>
                </c:pt>
                <c:pt idx="6">
                  <c:v>43.87</c:v>
                </c:pt>
                <c:pt idx="7">
                  <c:v>41.61</c:v>
                </c:pt>
                <c:pt idx="8">
                  <c:v>40.89</c:v>
                </c:pt>
                <c:pt idx="9">
                  <c:v>40.98</c:v>
                </c:pt>
                <c:pt idx="10">
                  <c:v>43.03</c:v>
                </c:pt>
                <c:pt idx="11">
                  <c:v>43.36</c:v>
                </c:pt>
                <c:pt idx="12">
                  <c:v>43.75</c:v>
                </c:pt>
                <c:pt idx="13">
                  <c:v>43.09</c:v>
                </c:pt>
                <c:pt idx="14">
                  <c:v>43.66</c:v>
                </c:pt>
                <c:pt idx="15">
                  <c:v>42.05</c:v>
                </c:pt>
                <c:pt idx="16">
                  <c:v>41.31</c:v>
                </c:pt>
                <c:pt idx="17">
                  <c:v>40.86</c:v>
                </c:pt>
                <c:pt idx="18">
                  <c:v>44.34</c:v>
                </c:pt>
                <c:pt idx="19">
                  <c:v>41.79</c:v>
                </c:pt>
                <c:pt idx="20">
                  <c:v>41.1</c:v>
                </c:pt>
                <c:pt idx="21">
                  <c:v>42.16</c:v>
                </c:pt>
                <c:pt idx="22">
                  <c:v>41.58</c:v>
                </c:pt>
                <c:pt idx="23">
                  <c:v>40.67</c:v>
                </c:pt>
                <c:pt idx="24">
                  <c:v>41.94</c:v>
                </c:pt>
                <c:pt idx="25">
                  <c:v>40.840000000000003</c:v>
                </c:pt>
                <c:pt idx="26">
                  <c:v>40.97</c:v>
                </c:pt>
                <c:pt idx="27">
                  <c:v>40.72</c:v>
                </c:pt>
                <c:pt idx="28">
                  <c:v>40.770000000000003</c:v>
                </c:pt>
                <c:pt idx="29">
                  <c:v>40.67</c:v>
                </c:pt>
                <c:pt idx="30">
                  <c:v>40.61</c:v>
                </c:pt>
                <c:pt idx="31">
                  <c:v>40.46</c:v>
                </c:pt>
                <c:pt idx="32">
                  <c:v>40.869999999999997</c:v>
                </c:pt>
                <c:pt idx="33">
                  <c:v>40.479999999999997</c:v>
                </c:pt>
                <c:pt idx="34">
                  <c:v>40.76</c:v>
                </c:pt>
                <c:pt idx="35">
                  <c:v>41.27</c:v>
                </c:pt>
                <c:pt idx="36">
                  <c:v>41.21</c:v>
                </c:pt>
                <c:pt idx="37">
                  <c:v>41.43</c:v>
                </c:pt>
                <c:pt idx="38">
                  <c:v>42.09</c:v>
                </c:pt>
                <c:pt idx="39">
                  <c:v>41.4</c:v>
                </c:pt>
                <c:pt idx="40">
                  <c:v>41.18</c:v>
                </c:pt>
                <c:pt idx="41">
                  <c:v>41.39</c:v>
                </c:pt>
                <c:pt idx="42">
                  <c:v>42.87</c:v>
                </c:pt>
                <c:pt idx="43">
                  <c:v>41.62</c:v>
                </c:pt>
                <c:pt idx="44">
                  <c:v>41.61</c:v>
                </c:pt>
                <c:pt idx="45">
                  <c:v>41.73</c:v>
                </c:pt>
                <c:pt idx="46">
                  <c:v>41.67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'E-moe'!$C$13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'E-moe'!$A$14:$A$63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'E-moe'!$C$14:$C$63</c:f>
              <c:numCache>
                <c:formatCode>0.00</c:formatCode>
                <c:ptCount val="50"/>
                <c:pt idx="0">
                  <c:v>42.13</c:v>
                </c:pt>
                <c:pt idx="1">
                  <c:v>41.35</c:v>
                </c:pt>
                <c:pt idx="2">
                  <c:v>41.62</c:v>
                </c:pt>
                <c:pt idx="3">
                  <c:v>41.92</c:v>
                </c:pt>
                <c:pt idx="4">
                  <c:v>40.98</c:v>
                </c:pt>
                <c:pt idx="5">
                  <c:v>40.58</c:v>
                </c:pt>
                <c:pt idx="6">
                  <c:v>40.64</c:v>
                </c:pt>
                <c:pt idx="7">
                  <c:v>40.549999999999997</c:v>
                </c:pt>
                <c:pt idx="8">
                  <c:v>40.6</c:v>
                </c:pt>
                <c:pt idx="9">
                  <c:v>40.56</c:v>
                </c:pt>
                <c:pt idx="10">
                  <c:v>40.44</c:v>
                </c:pt>
                <c:pt idx="11">
                  <c:v>40.42</c:v>
                </c:pt>
                <c:pt idx="12">
                  <c:v>40.520000000000003</c:v>
                </c:pt>
                <c:pt idx="13">
                  <c:v>40.479999999999997</c:v>
                </c:pt>
                <c:pt idx="14">
                  <c:v>40.68</c:v>
                </c:pt>
                <c:pt idx="15">
                  <c:v>40.53</c:v>
                </c:pt>
                <c:pt idx="16">
                  <c:v>40.5</c:v>
                </c:pt>
                <c:pt idx="17">
                  <c:v>40.700000000000003</c:v>
                </c:pt>
                <c:pt idx="18">
                  <c:v>40.44</c:v>
                </c:pt>
                <c:pt idx="19">
                  <c:v>40.369999999999997</c:v>
                </c:pt>
                <c:pt idx="20">
                  <c:v>40.85</c:v>
                </c:pt>
                <c:pt idx="21">
                  <c:v>40.65</c:v>
                </c:pt>
                <c:pt idx="22">
                  <c:v>40.4</c:v>
                </c:pt>
                <c:pt idx="23">
                  <c:v>40.6</c:v>
                </c:pt>
                <c:pt idx="24">
                  <c:v>40.26</c:v>
                </c:pt>
                <c:pt idx="25">
                  <c:v>40.700000000000003</c:v>
                </c:pt>
                <c:pt idx="26">
                  <c:v>41.79</c:v>
                </c:pt>
                <c:pt idx="27">
                  <c:v>40.700000000000003</c:v>
                </c:pt>
                <c:pt idx="28">
                  <c:v>40.83</c:v>
                </c:pt>
                <c:pt idx="29">
                  <c:v>40.93</c:v>
                </c:pt>
                <c:pt idx="30">
                  <c:v>40.770000000000003</c:v>
                </c:pt>
                <c:pt idx="31">
                  <c:v>40.520000000000003</c:v>
                </c:pt>
                <c:pt idx="32">
                  <c:v>40.409999999999997</c:v>
                </c:pt>
                <c:pt idx="33">
                  <c:v>40.409999999999997</c:v>
                </c:pt>
                <c:pt idx="34">
                  <c:v>40.4</c:v>
                </c:pt>
                <c:pt idx="35">
                  <c:v>40.25</c:v>
                </c:pt>
                <c:pt idx="36">
                  <c:v>40.630000000000003</c:v>
                </c:pt>
                <c:pt idx="37">
                  <c:v>40.4</c:v>
                </c:pt>
                <c:pt idx="38">
                  <c:v>40.729999999999997</c:v>
                </c:pt>
                <c:pt idx="39">
                  <c:v>40.49</c:v>
                </c:pt>
                <c:pt idx="40">
                  <c:v>40.630000000000003</c:v>
                </c:pt>
                <c:pt idx="41">
                  <c:v>40.44</c:v>
                </c:pt>
                <c:pt idx="42">
                  <c:v>40.840000000000003</c:v>
                </c:pt>
                <c:pt idx="43">
                  <c:v>40.53</c:v>
                </c:pt>
                <c:pt idx="44">
                  <c:v>40.79</c:v>
                </c:pt>
                <c:pt idx="45">
                  <c:v>40.49</c:v>
                </c:pt>
                <c:pt idx="46">
                  <c:v>40.49</c:v>
                </c:pt>
                <c:pt idx="47">
                  <c:v>40.47</c:v>
                </c:pt>
                <c:pt idx="48">
                  <c:v>40.590000000000003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'E-moe'!$D$13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'E-moe'!$A$14:$A$63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'E-moe'!$D$14:$D$63</c:f>
              <c:numCache>
                <c:formatCode>0.00</c:formatCode>
                <c:ptCount val="50"/>
                <c:pt idx="0">
                  <c:v>42.51</c:v>
                </c:pt>
                <c:pt idx="1">
                  <c:v>41.12</c:v>
                </c:pt>
                <c:pt idx="2">
                  <c:v>40.65</c:v>
                </c:pt>
                <c:pt idx="3">
                  <c:v>40.82</c:v>
                </c:pt>
                <c:pt idx="4">
                  <c:v>40.630000000000003</c:v>
                </c:pt>
                <c:pt idx="5">
                  <c:v>40.659999999999997</c:v>
                </c:pt>
                <c:pt idx="6">
                  <c:v>40.549999999999997</c:v>
                </c:pt>
                <c:pt idx="7">
                  <c:v>40.64</c:v>
                </c:pt>
                <c:pt idx="8">
                  <c:v>40.46</c:v>
                </c:pt>
                <c:pt idx="9">
                  <c:v>40.54</c:v>
                </c:pt>
                <c:pt idx="10">
                  <c:v>40.33</c:v>
                </c:pt>
                <c:pt idx="11">
                  <c:v>40.53</c:v>
                </c:pt>
                <c:pt idx="12">
                  <c:v>40.799999999999997</c:v>
                </c:pt>
                <c:pt idx="13">
                  <c:v>40.53</c:v>
                </c:pt>
                <c:pt idx="14">
                  <c:v>41.86</c:v>
                </c:pt>
                <c:pt idx="15">
                  <c:v>40.42</c:v>
                </c:pt>
                <c:pt idx="16">
                  <c:v>40.630000000000003</c:v>
                </c:pt>
                <c:pt idx="17">
                  <c:v>40.53</c:v>
                </c:pt>
                <c:pt idx="18">
                  <c:v>40.68</c:v>
                </c:pt>
                <c:pt idx="19">
                  <c:v>40.520000000000003</c:v>
                </c:pt>
                <c:pt idx="20">
                  <c:v>41.85</c:v>
                </c:pt>
                <c:pt idx="21">
                  <c:v>41.42</c:v>
                </c:pt>
                <c:pt idx="22">
                  <c:v>40.85</c:v>
                </c:pt>
                <c:pt idx="23">
                  <c:v>40.56</c:v>
                </c:pt>
                <c:pt idx="24">
                  <c:v>42.57</c:v>
                </c:pt>
                <c:pt idx="25">
                  <c:v>40.729999999999997</c:v>
                </c:pt>
                <c:pt idx="26">
                  <c:v>40.799999999999997</c:v>
                </c:pt>
                <c:pt idx="27">
                  <c:v>41.35</c:v>
                </c:pt>
                <c:pt idx="28">
                  <c:v>41.4</c:v>
                </c:pt>
                <c:pt idx="29">
                  <c:v>40.68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94528"/>
        <c:axId val="175661824"/>
      </c:lineChart>
      <c:catAx>
        <c:axId val="172694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5661824"/>
        <c:crosses val="autoZero"/>
        <c:auto val="1"/>
        <c:lblAlgn val="ctr"/>
        <c:lblOffset val="100"/>
        <c:noMultiLvlLbl val="0"/>
      </c:catAx>
      <c:valAx>
        <c:axId val="175661824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26945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Hospes!$B$13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Hospes!$A$14:$A$58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Hospes!$B$14:$B$58</c:f>
              <c:numCache>
                <c:formatCode>0.00</c:formatCode>
                <c:ptCount val="45"/>
                <c:pt idx="0">
                  <c:v>45.72</c:v>
                </c:pt>
                <c:pt idx="1">
                  <c:v>43.68</c:v>
                </c:pt>
                <c:pt idx="2">
                  <c:v>41.75</c:v>
                </c:pt>
                <c:pt idx="3">
                  <c:v>42.69</c:v>
                </c:pt>
                <c:pt idx="4">
                  <c:v>41.14</c:v>
                </c:pt>
                <c:pt idx="5">
                  <c:v>40.64</c:v>
                </c:pt>
                <c:pt idx="6">
                  <c:v>42.9</c:v>
                </c:pt>
                <c:pt idx="7">
                  <c:v>41.44</c:v>
                </c:pt>
                <c:pt idx="8">
                  <c:v>41.09</c:v>
                </c:pt>
                <c:pt idx="9">
                  <c:v>40.81</c:v>
                </c:pt>
                <c:pt idx="10">
                  <c:v>41.87</c:v>
                </c:pt>
                <c:pt idx="11">
                  <c:v>42.83</c:v>
                </c:pt>
                <c:pt idx="12">
                  <c:v>43.67</c:v>
                </c:pt>
                <c:pt idx="13">
                  <c:v>43.27</c:v>
                </c:pt>
                <c:pt idx="14">
                  <c:v>44</c:v>
                </c:pt>
                <c:pt idx="15">
                  <c:v>41.73</c:v>
                </c:pt>
                <c:pt idx="16">
                  <c:v>41.43</c:v>
                </c:pt>
                <c:pt idx="17">
                  <c:v>41.52</c:v>
                </c:pt>
                <c:pt idx="18">
                  <c:v>42.46</c:v>
                </c:pt>
                <c:pt idx="19">
                  <c:v>40.65</c:v>
                </c:pt>
                <c:pt idx="20">
                  <c:v>40.64</c:v>
                </c:pt>
                <c:pt idx="21">
                  <c:v>40.75</c:v>
                </c:pt>
                <c:pt idx="22">
                  <c:v>41.47</c:v>
                </c:pt>
                <c:pt idx="23">
                  <c:v>41.71</c:v>
                </c:pt>
                <c:pt idx="24">
                  <c:v>41.58</c:v>
                </c:pt>
                <c:pt idx="25">
                  <c:v>41.57</c:v>
                </c:pt>
                <c:pt idx="26">
                  <c:v>40.43</c:v>
                </c:pt>
                <c:pt idx="27">
                  <c:v>40.67</c:v>
                </c:pt>
                <c:pt idx="28">
                  <c:v>40.75</c:v>
                </c:pt>
                <c:pt idx="29">
                  <c:v>40.74</c:v>
                </c:pt>
                <c:pt idx="30">
                  <c:v>40.71</c:v>
                </c:pt>
                <c:pt idx="31">
                  <c:v>40.840000000000003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Hospes!$C$13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Hospes!$A$14:$A$58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Hospes!$C$14:$C$58</c:f>
              <c:numCache>
                <c:formatCode>0.00</c:formatCode>
                <c:ptCount val="45"/>
                <c:pt idx="0">
                  <c:v>43.06</c:v>
                </c:pt>
                <c:pt idx="1">
                  <c:v>41.11</c:v>
                </c:pt>
                <c:pt idx="2">
                  <c:v>40.89</c:v>
                </c:pt>
                <c:pt idx="3">
                  <c:v>40.869999999999997</c:v>
                </c:pt>
                <c:pt idx="4">
                  <c:v>40.79</c:v>
                </c:pt>
                <c:pt idx="5">
                  <c:v>41.07</c:v>
                </c:pt>
                <c:pt idx="6">
                  <c:v>41.87</c:v>
                </c:pt>
                <c:pt idx="7">
                  <c:v>40.869999999999997</c:v>
                </c:pt>
                <c:pt idx="8">
                  <c:v>41.23</c:v>
                </c:pt>
                <c:pt idx="9">
                  <c:v>40.85</c:v>
                </c:pt>
                <c:pt idx="10">
                  <c:v>41.05</c:v>
                </c:pt>
                <c:pt idx="11">
                  <c:v>42.25</c:v>
                </c:pt>
                <c:pt idx="12">
                  <c:v>41.29</c:v>
                </c:pt>
                <c:pt idx="13">
                  <c:v>41.12</c:v>
                </c:pt>
                <c:pt idx="14">
                  <c:v>42.04</c:v>
                </c:pt>
                <c:pt idx="15">
                  <c:v>41.04</c:v>
                </c:pt>
                <c:pt idx="16">
                  <c:v>41.28</c:v>
                </c:pt>
                <c:pt idx="17">
                  <c:v>41.42</c:v>
                </c:pt>
                <c:pt idx="18">
                  <c:v>41.27</c:v>
                </c:pt>
                <c:pt idx="19">
                  <c:v>41.22</c:v>
                </c:pt>
                <c:pt idx="20">
                  <c:v>40.86</c:v>
                </c:pt>
                <c:pt idx="21">
                  <c:v>40.85</c:v>
                </c:pt>
                <c:pt idx="22">
                  <c:v>40.96</c:v>
                </c:pt>
                <c:pt idx="23">
                  <c:v>40.75</c:v>
                </c:pt>
                <c:pt idx="24">
                  <c:v>40.89</c:v>
                </c:pt>
                <c:pt idx="25">
                  <c:v>41.04</c:v>
                </c:pt>
                <c:pt idx="26">
                  <c:v>40.75</c:v>
                </c:pt>
                <c:pt idx="27">
                  <c:v>40.71</c:v>
                </c:pt>
                <c:pt idx="28">
                  <c:v>41.33</c:v>
                </c:pt>
                <c:pt idx="29">
                  <c:v>42.15</c:v>
                </c:pt>
                <c:pt idx="30">
                  <c:v>41.18</c:v>
                </c:pt>
                <c:pt idx="31">
                  <c:v>40.94</c:v>
                </c:pt>
                <c:pt idx="32">
                  <c:v>40.909999999999997</c:v>
                </c:pt>
                <c:pt idx="33">
                  <c:v>40.82</c:v>
                </c:pt>
                <c:pt idx="34">
                  <c:v>40.770000000000003</c:v>
                </c:pt>
                <c:pt idx="35">
                  <c:v>41.46</c:v>
                </c:pt>
                <c:pt idx="36">
                  <c:v>40.75</c:v>
                </c:pt>
                <c:pt idx="37">
                  <c:v>40.54</c:v>
                </c:pt>
                <c:pt idx="38">
                  <c:v>40.61</c:v>
                </c:pt>
                <c:pt idx="39">
                  <c:v>40.659999999999997</c:v>
                </c:pt>
                <c:pt idx="40">
                  <c:v>40.76</c:v>
                </c:pt>
                <c:pt idx="41">
                  <c:v>41.14</c:v>
                </c:pt>
                <c:pt idx="42">
                  <c:v>40.869999999999997</c:v>
                </c:pt>
                <c:pt idx="43">
                  <c:v>40.54</c:v>
                </c:pt>
                <c:pt idx="44">
                  <c:v>41.07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Hospes!$D$13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Hospes!$A$14:$A$58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Hospes!$D$14:$D$58</c:f>
              <c:numCache>
                <c:formatCode>0.00</c:formatCode>
                <c:ptCount val="45"/>
                <c:pt idx="0">
                  <c:v>42.55</c:v>
                </c:pt>
                <c:pt idx="1">
                  <c:v>41.15</c:v>
                </c:pt>
                <c:pt idx="2">
                  <c:v>40.840000000000003</c:v>
                </c:pt>
                <c:pt idx="3">
                  <c:v>40.72</c:v>
                </c:pt>
                <c:pt idx="4">
                  <c:v>40.770000000000003</c:v>
                </c:pt>
                <c:pt idx="5">
                  <c:v>40.72</c:v>
                </c:pt>
                <c:pt idx="6">
                  <c:v>42.03</c:v>
                </c:pt>
                <c:pt idx="7">
                  <c:v>40.65</c:v>
                </c:pt>
                <c:pt idx="8">
                  <c:v>41.07</c:v>
                </c:pt>
                <c:pt idx="9">
                  <c:v>40.94</c:v>
                </c:pt>
                <c:pt idx="10">
                  <c:v>40.71</c:v>
                </c:pt>
                <c:pt idx="11">
                  <c:v>40.78</c:v>
                </c:pt>
                <c:pt idx="12">
                  <c:v>40.67</c:v>
                </c:pt>
                <c:pt idx="13">
                  <c:v>40.630000000000003</c:v>
                </c:pt>
                <c:pt idx="14">
                  <c:v>40.74</c:v>
                </c:pt>
                <c:pt idx="15">
                  <c:v>41.15</c:v>
                </c:pt>
                <c:pt idx="16">
                  <c:v>40.76</c:v>
                </c:pt>
                <c:pt idx="17">
                  <c:v>40.68</c:v>
                </c:pt>
                <c:pt idx="18">
                  <c:v>40.770000000000003</c:v>
                </c:pt>
                <c:pt idx="19">
                  <c:v>41.03</c:v>
                </c:pt>
                <c:pt idx="20">
                  <c:v>40.74</c:v>
                </c:pt>
                <c:pt idx="21">
                  <c:v>40.86</c:v>
                </c:pt>
                <c:pt idx="22">
                  <c:v>41.07</c:v>
                </c:pt>
                <c:pt idx="23">
                  <c:v>40.770000000000003</c:v>
                </c:pt>
                <c:pt idx="24">
                  <c:v>41.01</c:v>
                </c:pt>
                <c:pt idx="25">
                  <c:v>41</c:v>
                </c:pt>
                <c:pt idx="26">
                  <c:v>40.9</c:v>
                </c:pt>
                <c:pt idx="27">
                  <c:v>40.89</c:v>
                </c:pt>
                <c:pt idx="28">
                  <c:v>42.76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597056"/>
        <c:axId val="215598592"/>
      </c:lineChart>
      <c:catAx>
        <c:axId val="21559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5598592"/>
        <c:crosses val="autoZero"/>
        <c:auto val="1"/>
        <c:lblAlgn val="ctr"/>
        <c:lblOffset val="100"/>
        <c:noMultiLvlLbl val="0"/>
      </c:catAx>
      <c:valAx>
        <c:axId val="215598592"/>
        <c:scaling>
          <c:orientation val="minMax"/>
          <c:max val="46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559705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Онащук!$B$13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Онащук!$A$14:$A$63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Онащук!$B$14:$B$63</c:f>
              <c:numCache>
                <c:formatCode>0.00</c:formatCode>
                <c:ptCount val="50"/>
                <c:pt idx="0">
                  <c:v>45.28</c:v>
                </c:pt>
                <c:pt idx="1">
                  <c:v>43.76</c:v>
                </c:pt>
                <c:pt idx="2">
                  <c:v>41.57</c:v>
                </c:pt>
                <c:pt idx="3">
                  <c:v>41.24</c:v>
                </c:pt>
                <c:pt idx="4">
                  <c:v>41.45</c:v>
                </c:pt>
                <c:pt idx="5">
                  <c:v>42.36</c:v>
                </c:pt>
                <c:pt idx="6">
                  <c:v>44.15</c:v>
                </c:pt>
                <c:pt idx="7">
                  <c:v>41.37</c:v>
                </c:pt>
                <c:pt idx="8">
                  <c:v>41.07</c:v>
                </c:pt>
                <c:pt idx="9">
                  <c:v>40.729999999999997</c:v>
                </c:pt>
                <c:pt idx="10">
                  <c:v>42.37</c:v>
                </c:pt>
                <c:pt idx="11">
                  <c:v>42.96</c:v>
                </c:pt>
                <c:pt idx="12">
                  <c:v>43.65</c:v>
                </c:pt>
                <c:pt idx="13" formatCode="General">
                  <c:v>43.2</c:v>
                </c:pt>
                <c:pt idx="14">
                  <c:v>43.6</c:v>
                </c:pt>
                <c:pt idx="15">
                  <c:v>42.59</c:v>
                </c:pt>
                <c:pt idx="16">
                  <c:v>41.59</c:v>
                </c:pt>
                <c:pt idx="17">
                  <c:v>41.5</c:v>
                </c:pt>
                <c:pt idx="18">
                  <c:v>42.48</c:v>
                </c:pt>
                <c:pt idx="19">
                  <c:v>41.29</c:v>
                </c:pt>
                <c:pt idx="20">
                  <c:v>40.82</c:v>
                </c:pt>
                <c:pt idx="21">
                  <c:v>40.75</c:v>
                </c:pt>
                <c:pt idx="22">
                  <c:v>40.96</c:v>
                </c:pt>
                <c:pt idx="23">
                  <c:v>40.880000000000003</c:v>
                </c:pt>
                <c:pt idx="24">
                  <c:v>40.86</c:v>
                </c:pt>
                <c:pt idx="25">
                  <c:v>41.41</c:v>
                </c:pt>
                <c:pt idx="26">
                  <c:v>40.74</c:v>
                </c:pt>
                <c:pt idx="27">
                  <c:v>41.03</c:v>
                </c:pt>
                <c:pt idx="28">
                  <c:v>41.08</c:v>
                </c:pt>
                <c:pt idx="29">
                  <c:v>40.94</c:v>
                </c:pt>
                <c:pt idx="30">
                  <c:v>40.97</c:v>
                </c:pt>
                <c:pt idx="31">
                  <c:v>41.05</c:v>
                </c:pt>
                <c:pt idx="32">
                  <c:v>41.21</c:v>
                </c:pt>
                <c:pt idx="33">
                  <c:v>41.16</c:v>
                </c:pt>
                <c:pt idx="34">
                  <c:v>41.43</c:v>
                </c:pt>
                <c:pt idx="35">
                  <c:v>41.53</c:v>
                </c:pt>
                <c:pt idx="36">
                  <c:v>41.1</c:v>
                </c:pt>
                <c:pt idx="37">
                  <c:v>41.93</c:v>
                </c:pt>
                <c:pt idx="38">
                  <c:v>41.6</c:v>
                </c:pt>
                <c:pt idx="39">
                  <c:v>41.42</c:v>
                </c:pt>
                <c:pt idx="40">
                  <c:v>41.25</c:v>
                </c:pt>
                <c:pt idx="41">
                  <c:v>41.44</c:v>
                </c:pt>
                <c:pt idx="42">
                  <c:v>42.73</c:v>
                </c:pt>
                <c:pt idx="43">
                  <c:v>41.63</c:v>
                </c:pt>
                <c:pt idx="44">
                  <c:v>41.73</c:v>
                </c:pt>
                <c:pt idx="45">
                  <c:v>41.5</c:v>
                </c:pt>
                <c:pt idx="46">
                  <c:v>41.79</c:v>
                </c:pt>
                <c:pt idx="47">
                  <c:v>41.5</c:v>
                </c:pt>
                <c:pt idx="48">
                  <c:v>42.75</c:v>
                </c:pt>
                <c:pt idx="49">
                  <c:v>42.16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Онащук!$C$13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Онащук!$A$14:$A$63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Онащук!$C$14:$C$63</c:f>
              <c:numCache>
                <c:formatCode>0.00</c:formatCode>
                <c:ptCount val="50"/>
                <c:pt idx="0">
                  <c:v>43.57</c:v>
                </c:pt>
                <c:pt idx="1">
                  <c:v>41.89</c:v>
                </c:pt>
                <c:pt idx="2">
                  <c:v>41.37</c:v>
                </c:pt>
                <c:pt idx="3">
                  <c:v>41.11</c:v>
                </c:pt>
                <c:pt idx="4">
                  <c:v>41.17</c:v>
                </c:pt>
                <c:pt idx="5">
                  <c:v>41.05</c:v>
                </c:pt>
                <c:pt idx="6">
                  <c:v>41.16</c:v>
                </c:pt>
                <c:pt idx="7">
                  <c:v>40.46</c:v>
                </c:pt>
                <c:pt idx="8">
                  <c:v>41.03</c:v>
                </c:pt>
                <c:pt idx="9">
                  <c:v>41.01</c:v>
                </c:pt>
                <c:pt idx="10">
                  <c:v>41.01</c:v>
                </c:pt>
                <c:pt idx="11">
                  <c:v>41.48</c:v>
                </c:pt>
                <c:pt idx="12">
                  <c:v>41.28</c:v>
                </c:pt>
                <c:pt idx="13">
                  <c:v>41.75</c:v>
                </c:pt>
                <c:pt idx="14">
                  <c:v>41.37</c:v>
                </c:pt>
                <c:pt idx="15">
                  <c:v>40.78</c:v>
                </c:pt>
                <c:pt idx="16">
                  <c:v>41.24</c:v>
                </c:pt>
                <c:pt idx="17">
                  <c:v>41.33</c:v>
                </c:pt>
                <c:pt idx="18">
                  <c:v>41.49</c:v>
                </c:pt>
                <c:pt idx="19">
                  <c:v>40.96</c:v>
                </c:pt>
                <c:pt idx="20">
                  <c:v>40.770000000000003</c:v>
                </c:pt>
                <c:pt idx="21">
                  <c:v>41.12</c:v>
                </c:pt>
                <c:pt idx="22">
                  <c:v>40.96</c:v>
                </c:pt>
                <c:pt idx="23">
                  <c:v>42.1</c:v>
                </c:pt>
                <c:pt idx="24">
                  <c:v>41.23</c:v>
                </c:pt>
                <c:pt idx="25">
                  <c:v>40.840000000000003</c:v>
                </c:pt>
                <c:pt idx="26">
                  <c:v>41.06</c:v>
                </c:pt>
                <c:pt idx="27">
                  <c:v>40.950000000000003</c:v>
                </c:pt>
                <c:pt idx="28">
                  <c:v>40.65</c:v>
                </c:pt>
                <c:pt idx="29">
                  <c:v>40.75</c:v>
                </c:pt>
                <c:pt idx="30">
                  <c:v>41.46</c:v>
                </c:pt>
                <c:pt idx="31">
                  <c:v>40.79</c:v>
                </c:pt>
                <c:pt idx="32">
                  <c:v>40.61</c:v>
                </c:pt>
                <c:pt idx="33">
                  <c:v>40.9</c:v>
                </c:pt>
                <c:pt idx="34">
                  <c:v>40.92</c:v>
                </c:pt>
                <c:pt idx="35">
                  <c:v>41.08</c:v>
                </c:pt>
                <c:pt idx="36">
                  <c:v>40.94</c:v>
                </c:pt>
                <c:pt idx="37">
                  <c:v>41.02</c:v>
                </c:pt>
                <c:pt idx="38">
                  <c:v>41.76</c:v>
                </c:pt>
                <c:pt idx="39">
                  <c:v>41.08</c:v>
                </c:pt>
                <c:pt idx="40">
                  <c:v>41.14</c:v>
                </c:pt>
                <c:pt idx="41">
                  <c:v>41.24</c:v>
                </c:pt>
                <c:pt idx="42">
                  <c:v>41.37</c:v>
                </c:pt>
                <c:pt idx="43">
                  <c:v>40.96</c:v>
                </c:pt>
                <c:pt idx="44">
                  <c:v>41.93</c:v>
                </c:pt>
                <c:pt idx="45">
                  <c:v>41.54</c:v>
                </c:pt>
                <c:pt idx="46">
                  <c:v>41.14</c:v>
                </c:pt>
                <c:pt idx="47">
                  <c:v>41.92</c:v>
                </c:pt>
                <c:pt idx="48">
                  <c:v>40.83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Онащук!$D$13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Онащук!$A$14:$A$63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Онащук!$D$14:$D$63</c:f>
              <c:numCache>
                <c:formatCode>0.00</c:formatCode>
                <c:ptCount val="50"/>
                <c:pt idx="0">
                  <c:v>42.61</c:v>
                </c:pt>
                <c:pt idx="1">
                  <c:v>41.07</c:v>
                </c:pt>
                <c:pt idx="2">
                  <c:v>40.840000000000003</c:v>
                </c:pt>
                <c:pt idx="3">
                  <c:v>40.6</c:v>
                </c:pt>
                <c:pt idx="4">
                  <c:v>40.67</c:v>
                </c:pt>
                <c:pt idx="5">
                  <c:v>40.61</c:v>
                </c:pt>
                <c:pt idx="6">
                  <c:v>40.5</c:v>
                </c:pt>
                <c:pt idx="7">
                  <c:v>40.69</c:v>
                </c:pt>
                <c:pt idx="8">
                  <c:v>40.78</c:v>
                </c:pt>
                <c:pt idx="9">
                  <c:v>40.53</c:v>
                </c:pt>
                <c:pt idx="10">
                  <c:v>40.520000000000003</c:v>
                </c:pt>
                <c:pt idx="11">
                  <c:v>40.840000000000003</c:v>
                </c:pt>
                <c:pt idx="12">
                  <c:v>40.729999999999997</c:v>
                </c:pt>
                <c:pt idx="13">
                  <c:v>40.93</c:v>
                </c:pt>
                <c:pt idx="14">
                  <c:v>40.6</c:v>
                </c:pt>
                <c:pt idx="15">
                  <c:v>40.880000000000003</c:v>
                </c:pt>
                <c:pt idx="16">
                  <c:v>40.54</c:v>
                </c:pt>
                <c:pt idx="17">
                  <c:v>41.55</c:v>
                </c:pt>
                <c:pt idx="18">
                  <c:v>40.65</c:v>
                </c:pt>
                <c:pt idx="19">
                  <c:v>40.76</c:v>
                </c:pt>
                <c:pt idx="20">
                  <c:v>40.950000000000003</c:v>
                </c:pt>
                <c:pt idx="21">
                  <c:v>40.81</c:v>
                </c:pt>
                <c:pt idx="22">
                  <c:v>41.08</c:v>
                </c:pt>
                <c:pt idx="23">
                  <c:v>40.85</c:v>
                </c:pt>
                <c:pt idx="24">
                  <c:v>41.48</c:v>
                </c:pt>
                <c:pt idx="25">
                  <c:v>40.770000000000003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149760"/>
        <c:axId val="214155648"/>
      </c:lineChart>
      <c:catAx>
        <c:axId val="21414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4155648"/>
        <c:crosses val="autoZero"/>
        <c:auto val="1"/>
        <c:lblAlgn val="ctr"/>
        <c:lblOffset val="100"/>
        <c:noMultiLvlLbl val="0"/>
      </c:catAx>
      <c:valAx>
        <c:axId val="214155648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4149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Звягин!$B$13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Звягин!$A$14:$A$80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Звягин!$B$14:$B$80</c:f>
              <c:numCache>
                <c:formatCode>0.00</c:formatCode>
                <c:ptCount val="67"/>
                <c:pt idx="0">
                  <c:v>45.37</c:v>
                </c:pt>
                <c:pt idx="1">
                  <c:v>43.47</c:v>
                </c:pt>
                <c:pt idx="2">
                  <c:v>41.33</c:v>
                </c:pt>
                <c:pt idx="3">
                  <c:v>41</c:v>
                </c:pt>
                <c:pt idx="4">
                  <c:v>42.11</c:v>
                </c:pt>
                <c:pt idx="5">
                  <c:v>42.17</c:v>
                </c:pt>
                <c:pt idx="6">
                  <c:v>42.48</c:v>
                </c:pt>
                <c:pt idx="7">
                  <c:v>42.19</c:v>
                </c:pt>
                <c:pt idx="8">
                  <c:v>40.74</c:v>
                </c:pt>
                <c:pt idx="9">
                  <c:v>40.69</c:v>
                </c:pt>
                <c:pt idx="10">
                  <c:v>41.77</c:v>
                </c:pt>
                <c:pt idx="11">
                  <c:v>43.13</c:v>
                </c:pt>
                <c:pt idx="12">
                  <c:v>43.74</c:v>
                </c:pt>
                <c:pt idx="13">
                  <c:v>43.32</c:v>
                </c:pt>
                <c:pt idx="14">
                  <c:v>44.14</c:v>
                </c:pt>
                <c:pt idx="15">
                  <c:v>41.8</c:v>
                </c:pt>
                <c:pt idx="16">
                  <c:v>41.45</c:v>
                </c:pt>
                <c:pt idx="17">
                  <c:v>41.7</c:v>
                </c:pt>
                <c:pt idx="18">
                  <c:v>43.43</c:v>
                </c:pt>
                <c:pt idx="19">
                  <c:v>40.99</c:v>
                </c:pt>
                <c:pt idx="20">
                  <c:v>40.700000000000003</c:v>
                </c:pt>
                <c:pt idx="21">
                  <c:v>40.71</c:v>
                </c:pt>
                <c:pt idx="22">
                  <c:v>40.869999999999997</c:v>
                </c:pt>
                <c:pt idx="23">
                  <c:v>41</c:v>
                </c:pt>
                <c:pt idx="24">
                  <c:v>41.64</c:v>
                </c:pt>
                <c:pt idx="25">
                  <c:v>42.37</c:v>
                </c:pt>
                <c:pt idx="26">
                  <c:v>40.69</c:v>
                </c:pt>
                <c:pt idx="27">
                  <c:v>41.11</c:v>
                </c:pt>
                <c:pt idx="28">
                  <c:v>41.23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Звягин!$C$13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Звягин!$A$14:$A$80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Звягин!$C$14:$C$80</c:f>
              <c:numCache>
                <c:formatCode>0.00</c:formatCode>
                <c:ptCount val="67"/>
                <c:pt idx="0">
                  <c:v>42.88</c:v>
                </c:pt>
                <c:pt idx="1">
                  <c:v>41.11</c:v>
                </c:pt>
                <c:pt idx="2">
                  <c:v>42.65</c:v>
                </c:pt>
                <c:pt idx="3">
                  <c:v>41.65</c:v>
                </c:pt>
                <c:pt idx="4">
                  <c:v>41.69</c:v>
                </c:pt>
                <c:pt idx="5">
                  <c:v>41.31</c:v>
                </c:pt>
                <c:pt idx="6">
                  <c:v>41.39</c:v>
                </c:pt>
                <c:pt idx="7">
                  <c:v>41.51</c:v>
                </c:pt>
                <c:pt idx="8">
                  <c:v>41.45</c:v>
                </c:pt>
                <c:pt idx="9">
                  <c:v>41.93</c:v>
                </c:pt>
                <c:pt idx="10">
                  <c:v>41.52</c:v>
                </c:pt>
                <c:pt idx="11">
                  <c:v>43.06</c:v>
                </c:pt>
                <c:pt idx="12">
                  <c:v>41.57</c:v>
                </c:pt>
                <c:pt idx="13">
                  <c:v>41.27</c:v>
                </c:pt>
                <c:pt idx="14">
                  <c:v>41.77</c:v>
                </c:pt>
                <c:pt idx="15">
                  <c:v>41.29</c:v>
                </c:pt>
                <c:pt idx="16">
                  <c:v>41.62</c:v>
                </c:pt>
                <c:pt idx="17">
                  <c:v>41.37</c:v>
                </c:pt>
                <c:pt idx="18">
                  <c:v>41.26</c:v>
                </c:pt>
                <c:pt idx="19">
                  <c:v>41</c:v>
                </c:pt>
                <c:pt idx="20">
                  <c:v>41.4</c:v>
                </c:pt>
                <c:pt idx="21">
                  <c:v>41.15</c:v>
                </c:pt>
                <c:pt idx="22">
                  <c:v>41.22</c:v>
                </c:pt>
                <c:pt idx="23">
                  <c:v>41.38</c:v>
                </c:pt>
                <c:pt idx="24">
                  <c:v>41.08</c:v>
                </c:pt>
                <c:pt idx="25">
                  <c:v>41.11</c:v>
                </c:pt>
                <c:pt idx="26">
                  <c:v>41.43</c:v>
                </c:pt>
                <c:pt idx="27">
                  <c:v>41.34</c:v>
                </c:pt>
                <c:pt idx="28">
                  <c:v>41.22</c:v>
                </c:pt>
                <c:pt idx="29">
                  <c:v>41.52</c:v>
                </c:pt>
                <c:pt idx="30">
                  <c:v>41.12</c:v>
                </c:pt>
                <c:pt idx="31">
                  <c:v>41.18</c:v>
                </c:pt>
                <c:pt idx="32">
                  <c:v>41.21</c:v>
                </c:pt>
                <c:pt idx="33">
                  <c:v>41.61</c:v>
                </c:pt>
                <c:pt idx="34">
                  <c:v>41.65</c:v>
                </c:pt>
                <c:pt idx="35">
                  <c:v>43.26</c:v>
                </c:pt>
                <c:pt idx="36">
                  <c:v>41.1</c:v>
                </c:pt>
                <c:pt idx="37">
                  <c:v>40.78</c:v>
                </c:pt>
                <c:pt idx="38">
                  <c:v>41.01</c:v>
                </c:pt>
                <c:pt idx="39">
                  <c:v>40.99</c:v>
                </c:pt>
                <c:pt idx="40">
                  <c:v>40.97</c:v>
                </c:pt>
                <c:pt idx="41">
                  <c:v>41.92</c:v>
                </c:pt>
                <c:pt idx="42">
                  <c:v>41.09</c:v>
                </c:pt>
                <c:pt idx="43">
                  <c:v>40.729999999999997</c:v>
                </c:pt>
                <c:pt idx="44">
                  <c:v>40.97</c:v>
                </c:pt>
                <c:pt idx="45">
                  <c:v>41.1</c:v>
                </c:pt>
                <c:pt idx="46">
                  <c:v>41.28</c:v>
                </c:pt>
                <c:pt idx="47">
                  <c:v>41.32</c:v>
                </c:pt>
                <c:pt idx="48">
                  <c:v>41.52</c:v>
                </c:pt>
                <c:pt idx="49">
                  <c:v>44.18</c:v>
                </c:pt>
                <c:pt idx="50">
                  <c:v>41.32</c:v>
                </c:pt>
                <c:pt idx="51">
                  <c:v>41.21</c:v>
                </c:pt>
                <c:pt idx="52">
                  <c:v>41.12</c:v>
                </c:pt>
                <c:pt idx="53">
                  <c:v>41.01</c:v>
                </c:pt>
                <c:pt idx="54">
                  <c:v>41.29</c:v>
                </c:pt>
                <c:pt idx="55">
                  <c:v>40.51</c:v>
                </c:pt>
                <c:pt idx="56">
                  <c:v>41.47</c:v>
                </c:pt>
                <c:pt idx="57">
                  <c:v>40.92</c:v>
                </c:pt>
                <c:pt idx="58">
                  <c:v>42.01</c:v>
                </c:pt>
                <c:pt idx="59">
                  <c:v>41.29</c:v>
                </c:pt>
                <c:pt idx="60">
                  <c:v>40.83</c:v>
                </c:pt>
                <c:pt idx="61">
                  <c:v>40.74</c:v>
                </c:pt>
                <c:pt idx="62">
                  <c:v>40.770000000000003</c:v>
                </c:pt>
                <c:pt idx="63">
                  <c:v>41.44</c:v>
                </c:pt>
                <c:pt idx="64">
                  <c:v>41.28</c:v>
                </c:pt>
                <c:pt idx="65" formatCode="General">
                  <c:v>41.64</c:v>
                </c:pt>
                <c:pt idx="66" formatCode="General">
                  <c:v>41.16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Звягин!$D$13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Звягин!$A$14:$A$80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Звягин!$D$14:$D$80</c:f>
              <c:numCache>
                <c:formatCode>0.00</c:formatCode>
                <c:ptCount val="67"/>
                <c:pt idx="0">
                  <c:v>42.48</c:v>
                </c:pt>
                <c:pt idx="1">
                  <c:v>41</c:v>
                </c:pt>
                <c:pt idx="2">
                  <c:v>41.01</c:v>
                </c:pt>
                <c:pt idx="3">
                  <c:v>41.16</c:v>
                </c:pt>
                <c:pt idx="4">
                  <c:v>41.09</c:v>
                </c:pt>
                <c:pt idx="5">
                  <c:v>41.46</c:v>
                </c:pt>
                <c:pt idx="6">
                  <c:v>41</c:v>
                </c:pt>
                <c:pt idx="7">
                  <c:v>40.76</c:v>
                </c:pt>
                <c:pt idx="8">
                  <c:v>40.76</c:v>
                </c:pt>
                <c:pt idx="9">
                  <c:v>40.869999999999997</c:v>
                </c:pt>
                <c:pt idx="10">
                  <c:v>40.840000000000003</c:v>
                </c:pt>
                <c:pt idx="11">
                  <c:v>40.520000000000003</c:v>
                </c:pt>
                <c:pt idx="12">
                  <c:v>40.86</c:v>
                </c:pt>
                <c:pt idx="13">
                  <c:v>40.92</c:v>
                </c:pt>
                <c:pt idx="14">
                  <c:v>41.5</c:v>
                </c:pt>
                <c:pt idx="15">
                  <c:v>40.89</c:v>
                </c:pt>
                <c:pt idx="16">
                  <c:v>41.21</c:v>
                </c:pt>
                <c:pt idx="17">
                  <c:v>40.96</c:v>
                </c:pt>
                <c:pt idx="18">
                  <c:v>41.19</c:v>
                </c:pt>
                <c:pt idx="19">
                  <c:v>40.97</c:v>
                </c:pt>
                <c:pt idx="20">
                  <c:v>40.81</c:v>
                </c:pt>
                <c:pt idx="21">
                  <c:v>41.03</c:v>
                </c:pt>
                <c:pt idx="22">
                  <c:v>40.92</c:v>
                </c:pt>
                <c:pt idx="23">
                  <c:v>40.83</c:v>
                </c:pt>
                <c:pt idx="24">
                  <c:v>40.79</c:v>
                </c:pt>
                <c:pt idx="25">
                  <c:v>40.72</c:v>
                </c:pt>
                <c:pt idx="26">
                  <c:v>41.36</c:v>
                </c:pt>
                <c:pt idx="27">
                  <c:v>41.05</c:v>
                </c:pt>
                <c:pt idx="28">
                  <c:v>41.57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253120"/>
        <c:axId val="189254656"/>
      </c:lineChart>
      <c:catAx>
        <c:axId val="18925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9254656"/>
        <c:crosses val="autoZero"/>
        <c:auto val="1"/>
        <c:lblAlgn val="ctr"/>
        <c:lblOffset val="100"/>
        <c:noMultiLvlLbl val="0"/>
      </c:catAx>
      <c:valAx>
        <c:axId val="189254656"/>
        <c:scaling>
          <c:orientation val="minMax"/>
          <c:max val="45.5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925312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Вильнев!$B$13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Вильнев!$A$14:$A$63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Вильнев!$B$14:$B$63</c:f>
              <c:numCache>
                <c:formatCode>0.00</c:formatCode>
                <c:ptCount val="50"/>
                <c:pt idx="0">
                  <c:v>45.46</c:v>
                </c:pt>
                <c:pt idx="1">
                  <c:v>43.76</c:v>
                </c:pt>
                <c:pt idx="2">
                  <c:v>41.61</c:v>
                </c:pt>
                <c:pt idx="3">
                  <c:v>43.51</c:v>
                </c:pt>
                <c:pt idx="4">
                  <c:v>41.46</c:v>
                </c:pt>
                <c:pt idx="5">
                  <c:v>41.33</c:v>
                </c:pt>
                <c:pt idx="6">
                  <c:v>42.61</c:v>
                </c:pt>
                <c:pt idx="7">
                  <c:v>41.55</c:v>
                </c:pt>
                <c:pt idx="8">
                  <c:v>41.53</c:v>
                </c:pt>
                <c:pt idx="9">
                  <c:v>41.17</c:v>
                </c:pt>
                <c:pt idx="10">
                  <c:v>42.02</c:v>
                </c:pt>
                <c:pt idx="11">
                  <c:v>42.52</c:v>
                </c:pt>
                <c:pt idx="12">
                  <c:v>43.99</c:v>
                </c:pt>
                <c:pt idx="13">
                  <c:v>42.88</c:v>
                </c:pt>
                <c:pt idx="14">
                  <c:v>43.63</c:v>
                </c:pt>
                <c:pt idx="15">
                  <c:v>42.38</c:v>
                </c:pt>
                <c:pt idx="16">
                  <c:v>41.52</c:v>
                </c:pt>
                <c:pt idx="17">
                  <c:v>41.55</c:v>
                </c:pt>
                <c:pt idx="18">
                  <c:v>42.56</c:v>
                </c:pt>
                <c:pt idx="19">
                  <c:v>41.56</c:v>
                </c:pt>
                <c:pt idx="20">
                  <c:v>41.19</c:v>
                </c:pt>
                <c:pt idx="21">
                  <c:v>42.19</c:v>
                </c:pt>
                <c:pt idx="22">
                  <c:v>41.34</c:v>
                </c:pt>
                <c:pt idx="23">
                  <c:v>40.9</c:v>
                </c:pt>
                <c:pt idx="24">
                  <c:v>42.77</c:v>
                </c:pt>
                <c:pt idx="25">
                  <c:v>41.29</c:v>
                </c:pt>
                <c:pt idx="26">
                  <c:v>41.09</c:v>
                </c:pt>
                <c:pt idx="27">
                  <c:v>41.76</c:v>
                </c:pt>
                <c:pt idx="28">
                  <c:v>41.46</c:v>
                </c:pt>
                <c:pt idx="29">
                  <c:v>42.27</c:v>
                </c:pt>
                <c:pt idx="30">
                  <c:v>41.81</c:v>
                </c:pt>
                <c:pt idx="31">
                  <c:v>41.31</c:v>
                </c:pt>
                <c:pt idx="32">
                  <c:v>41.81</c:v>
                </c:pt>
                <c:pt idx="33">
                  <c:v>41.15</c:v>
                </c:pt>
                <c:pt idx="34">
                  <c:v>41.99</c:v>
                </c:pt>
                <c:pt idx="35">
                  <c:v>41.83</c:v>
                </c:pt>
                <c:pt idx="36">
                  <c:v>41.71</c:v>
                </c:pt>
                <c:pt idx="37">
                  <c:v>41.94</c:v>
                </c:pt>
                <c:pt idx="38">
                  <c:v>41.52</c:v>
                </c:pt>
                <c:pt idx="39">
                  <c:v>41.59</c:v>
                </c:pt>
                <c:pt idx="40">
                  <c:v>41.59</c:v>
                </c:pt>
                <c:pt idx="41">
                  <c:v>41.43</c:v>
                </c:pt>
                <c:pt idx="42">
                  <c:v>41.76</c:v>
                </c:pt>
                <c:pt idx="43">
                  <c:v>41.65</c:v>
                </c:pt>
                <c:pt idx="44">
                  <c:v>41.95</c:v>
                </c:pt>
                <c:pt idx="45">
                  <c:v>41.92</c:v>
                </c:pt>
                <c:pt idx="46">
                  <c:v>41.7</c:v>
                </c:pt>
                <c:pt idx="47">
                  <c:v>41.7</c:v>
                </c:pt>
                <c:pt idx="48">
                  <c:v>42.1</c:v>
                </c:pt>
                <c:pt idx="49">
                  <c:v>41.82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Вильнев!$C$13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Вильнев!$A$14:$A$63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Вильнев!$C$14:$C$63</c:f>
              <c:numCache>
                <c:formatCode>0.00</c:formatCode>
                <c:ptCount val="50"/>
                <c:pt idx="0">
                  <c:v>45.62</c:v>
                </c:pt>
                <c:pt idx="1">
                  <c:v>43.02</c:v>
                </c:pt>
                <c:pt idx="2">
                  <c:v>44.07</c:v>
                </c:pt>
                <c:pt idx="3">
                  <c:v>41.28</c:v>
                </c:pt>
                <c:pt idx="4">
                  <c:v>41.31</c:v>
                </c:pt>
                <c:pt idx="5">
                  <c:v>41.42</c:v>
                </c:pt>
                <c:pt idx="6">
                  <c:v>41.32</c:v>
                </c:pt>
                <c:pt idx="7">
                  <c:v>41.25</c:v>
                </c:pt>
                <c:pt idx="8">
                  <c:v>41.47</c:v>
                </c:pt>
                <c:pt idx="9">
                  <c:v>41.08</c:v>
                </c:pt>
                <c:pt idx="10">
                  <c:v>41.25</c:v>
                </c:pt>
                <c:pt idx="11">
                  <c:v>41.29</c:v>
                </c:pt>
                <c:pt idx="12">
                  <c:v>41.5</c:v>
                </c:pt>
                <c:pt idx="13">
                  <c:v>41.71</c:v>
                </c:pt>
                <c:pt idx="14">
                  <c:v>41.38</c:v>
                </c:pt>
                <c:pt idx="15">
                  <c:v>42.11</c:v>
                </c:pt>
                <c:pt idx="16">
                  <c:v>41.14</c:v>
                </c:pt>
                <c:pt idx="17">
                  <c:v>40.98</c:v>
                </c:pt>
                <c:pt idx="18">
                  <c:v>40.82</c:v>
                </c:pt>
                <c:pt idx="19">
                  <c:v>42.43</c:v>
                </c:pt>
                <c:pt idx="20">
                  <c:v>42.63</c:v>
                </c:pt>
                <c:pt idx="21">
                  <c:v>41.47</c:v>
                </c:pt>
                <c:pt idx="22">
                  <c:v>41.5</c:v>
                </c:pt>
                <c:pt idx="23">
                  <c:v>41.49</c:v>
                </c:pt>
                <c:pt idx="24">
                  <c:v>41.66</c:v>
                </c:pt>
                <c:pt idx="25">
                  <c:v>42.8</c:v>
                </c:pt>
                <c:pt idx="26">
                  <c:v>41.4</c:v>
                </c:pt>
                <c:pt idx="27">
                  <c:v>41.73</c:v>
                </c:pt>
                <c:pt idx="28">
                  <c:v>41.36</c:v>
                </c:pt>
                <c:pt idx="29">
                  <c:v>41.13</c:v>
                </c:pt>
                <c:pt idx="30">
                  <c:v>41.09</c:v>
                </c:pt>
                <c:pt idx="31">
                  <c:v>41.48</c:v>
                </c:pt>
                <c:pt idx="32">
                  <c:v>41.22</c:v>
                </c:pt>
                <c:pt idx="33">
                  <c:v>42.21</c:v>
                </c:pt>
                <c:pt idx="34">
                  <c:v>41.88</c:v>
                </c:pt>
                <c:pt idx="35">
                  <c:v>41.73</c:v>
                </c:pt>
                <c:pt idx="36">
                  <c:v>41.37</c:v>
                </c:pt>
                <c:pt idx="37">
                  <c:v>41.51</c:v>
                </c:pt>
                <c:pt idx="38">
                  <c:v>41.61</c:v>
                </c:pt>
                <c:pt idx="39">
                  <c:v>41.23</c:v>
                </c:pt>
                <c:pt idx="40">
                  <c:v>41.25</c:v>
                </c:pt>
                <c:pt idx="41">
                  <c:v>41.34</c:v>
                </c:pt>
                <c:pt idx="42">
                  <c:v>41.31</c:v>
                </c:pt>
                <c:pt idx="43">
                  <c:v>41.4</c:v>
                </c:pt>
                <c:pt idx="44">
                  <c:v>41.79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Вильнев!$D$13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Вильнев!$A$14:$A$63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Вильнев!$D$14:$D$63</c:f>
              <c:numCache>
                <c:formatCode>0.00</c:formatCode>
                <c:ptCount val="50"/>
                <c:pt idx="0">
                  <c:v>43.79</c:v>
                </c:pt>
                <c:pt idx="1">
                  <c:v>41.76</c:v>
                </c:pt>
                <c:pt idx="2">
                  <c:v>41.31</c:v>
                </c:pt>
                <c:pt idx="3">
                  <c:v>41.41</c:v>
                </c:pt>
                <c:pt idx="4">
                  <c:v>41.87</c:v>
                </c:pt>
                <c:pt idx="5">
                  <c:v>41.62</c:v>
                </c:pt>
                <c:pt idx="6">
                  <c:v>41.32</c:v>
                </c:pt>
                <c:pt idx="7">
                  <c:v>41.49</c:v>
                </c:pt>
                <c:pt idx="8">
                  <c:v>42.4</c:v>
                </c:pt>
                <c:pt idx="9">
                  <c:v>42.11</c:v>
                </c:pt>
                <c:pt idx="10">
                  <c:v>41.6</c:v>
                </c:pt>
                <c:pt idx="11">
                  <c:v>41.39</c:v>
                </c:pt>
                <c:pt idx="12">
                  <c:v>41.74</c:v>
                </c:pt>
                <c:pt idx="13">
                  <c:v>41.52</c:v>
                </c:pt>
                <c:pt idx="14">
                  <c:v>41.54</c:v>
                </c:pt>
                <c:pt idx="15">
                  <c:v>42.25</c:v>
                </c:pt>
                <c:pt idx="16">
                  <c:v>41.27</c:v>
                </c:pt>
                <c:pt idx="17">
                  <c:v>41.06</c:v>
                </c:pt>
                <c:pt idx="18">
                  <c:v>41.18</c:v>
                </c:pt>
                <c:pt idx="19">
                  <c:v>41.66</c:v>
                </c:pt>
                <c:pt idx="20">
                  <c:v>41.71</c:v>
                </c:pt>
                <c:pt idx="21">
                  <c:v>42.25</c:v>
                </c:pt>
                <c:pt idx="22">
                  <c:v>41.4</c:v>
                </c:pt>
                <c:pt idx="23">
                  <c:v>41.47</c:v>
                </c:pt>
                <c:pt idx="24">
                  <c:v>41.41</c:v>
                </c:pt>
                <c:pt idx="25">
                  <c:v>41.61</c:v>
                </c:pt>
                <c:pt idx="26">
                  <c:v>41.87</c:v>
                </c:pt>
                <c:pt idx="27">
                  <c:v>41.7</c:v>
                </c:pt>
                <c:pt idx="28">
                  <c:v>41.43</c:v>
                </c:pt>
                <c:pt idx="29">
                  <c:v>42.62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739264"/>
        <c:axId val="175740800"/>
      </c:lineChart>
      <c:catAx>
        <c:axId val="17573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5740800"/>
        <c:crosses val="autoZero"/>
        <c:auto val="1"/>
        <c:lblAlgn val="ctr"/>
        <c:lblOffset val="100"/>
        <c:noMultiLvlLbl val="0"/>
      </c:catAx>
      <c:valAx>
        <c:axId val="175740800"/>
        <c:scaling>
          <c:orientation val="minMax"/>
          <c:min val="40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57392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Стабильность!$B$2</c:f>
              <c:strCache>
                <c:ptCount val="1"/>
                <c:pt idx="0">
                  <c:v>BjornB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Стабильность!$B$3:$B$129</c:f>
              <c:numCache>
                <c:formatCode>0.00</c:formatCode>
                <c:ptCount val="127"/>
                <c:pt idx="0">
                  <c:v>43.57</c:v>
                </c:pt>
                <c:pt idx="1">
                  <c:v>41.76</c:v>
                </c:pt>
                <c:pt idx="2">
                  <c:v>41.46</c:v>
                </c:pt>
                <c:pt idx="3">
                  <c:v>41.35</c:v>
                </c:pt>
                <c:pt idx="4">
                  <c:v>41</c:v>
                </c:pt>
                <c:pt idx="5">
                  <c:v>41.78</c:v>
                </c:pt>
                <c:pt idx="6">
                  <c:v>40.54</c:v>
                </c:pt>
                <c:pt idx="7">
                  <c:v>40.630000000000003</c:v>
                </c:pt>
                <c:pt idx="8">
                  <c:v>40.69</c:v>
                </c:pt>
                <c:pt idx="9">
                  <c:v>40.700000000000003</c:v>
                </c:pt>
                <c:pt idx="10">
                  <c:v>40.85</c:v>
                </c:pt>
                <c:pt idx="11">
                  <c:v>42.07</c:v>
                </c:pt>
                <c:pt idx="12">
                  <c:v>43.69</c:v>
                </c:pt>
                <c:pt idx="13">
                  <c:v>44.53</c:v>
                </c:pt>
                <c:pt idx="14">
                  <c:v>42.84</c:v>
                </c:pt>
                <c:pt idx="15">
                  <c:v>41.65</c:v>
                </c:pt>
                <c:pt idx="16">
                  <c:v>41.15</c:v>
                </c:pt>
                <c:pt idx="17">
                  <c:v>41.21</c:v>
                </c:pt>
                <c:pt idx="18">
                  <c:v>41.04</c:v>
                </c:pt>
                <c:pt idx="19">
                  <c:v>40.6</c:v>
                </c:pt>
                <c:pt idx="20">
                  <c:v>41.71</c:v>
                </c:pt>
                <c:pt idx="21">
                  <c:v>40.39</c:v>
                </c:pt>
                <c:pt idx="22">
                  <c:v>40.08</c:v>
                </c:pt>
                <c:pt idx="23">
                  <c:v>40.26</c:v>
                </c:pt>
                <c:pt idx="24">
                  <c:v>40.57</c:v>
                </c:pt>
                <c:pt idx="25">
                  <c:v>40.46</c:v>
                </c:pt>
                <c:pt idx="26">
                  <c:v>40.4</c:v>
                </c:pt>
                <c:pt idx="27">
                  <c:v>40.25</c:v>
                </c:pt>
                <c:pt idx="28">
                  <c:v>40.380000000000003</c:v>
                </c:pt>
                <c:pt idx="29">
                  <c:v>40.659999999999997</c:v>
                </c:pt>
                <c:pt idx="30">
                  <c:v>40.35</c:v>
                </c:pt>
                <c:pt idx="31">
                  <c:v>40.53</c:v>
                </c:pt>
                <c:pt idx="32">
                  <c:v>40.39</c:v>
                </c:pt>
                <c:pt idx="33">
                  <c:v>40.18</c:v>
                </c:pt>
                <c:pt idx="34">
                  <c:v>40.33</c:v>
                </c:pt>
                <c:pt idx="35">
                  <c:v>40.840000000000003</c:v>
                </c:pt>
                <c:pt idx="36">
                  <c:v>40.58</c:v>
                </c:pt>
                <c:pt idx="37">
                  <c:v>40.380000000000003</c:v>
                </c:pt>
                <c:pt idx="38">
                  <c:v>40.26</c:v>
                </c:pt>
                <c:pt idx="39">
                  <c:v>40.43</c:v>
                </c:pt>
                <c:pt idx="40">
                  <c:v>40.64</c:v>
                </c:pt>
                <c:pt idx="41">
                  <c:v>40.479999999999997</c:v>
                </c:pt>
                <c:pt idx="42">
                  <c:v>40.729999999999997</c:v>
                </c:pt>
                <c:pt idx="43">
                  <c:v>40.619999999999997</c:v>
                </c:pt>
                <c:pt idx="44">
                  <c:v>40.590000000000003</c:v>
                </c:pt>
                <c:pt idx="45">
                  <c:v>41.32</c:v>
                </c:pt>
                <c:pt idx="46">
                  <c:v>41.19</c:v>
                </c:pt>
                <c:pt idx="47">
                  <c:v>40.99</c:v>
                </c:pt>
                <c:pt idx="48">
                  <c:v>42.23</c:v>
                </c:pt>
                <c:pt idx="49">
                  <c:v>40.54</c:v>
                </c:pt>
                <c:pt idx="50">
                  <c:v>40.770000000000003</c:v>
                </c:pt>
                <c:pt idx="51">
                  <c:v>40.590000000000003</c:v>
                </c:pt>
                <c:pt idx="52">
                  <c:v>40.4</c:v>
                </c:pt>
                <c:pt idx="53">
                  <c:v>40.36</c:v>
                </c:pt>
                <c:pt idx="54">
                  <c:v>40.54</c:v>
                </c:pt>
                <c:pt idx="55">
                  <c:v>40.28</c:v>
                </c:pt>
                <c:pt idx="56">
                  <c:v>40.42</c:v>
                </c:pt>
                <c:pt idx="57">
                  <c:v>40.33</c:v>
                </c:pt>
                <c:pt idx="58">
                  <c:v>40.119999999999997</c:v>
                </c:pt>
                <c:pt idx="59">
                  <c:v>40.06</c:v>
                </c:pt>
                <c:pt idx="60">
                  <c:v>40.200000000000003</c:v>
                </c:pt>
                <c:pt idx="61">
                  <c:v>40.26</c:v>
                </c:pt>
                <c:pt idx="62">
                  <c:v>40.69</c:v>
                </c:pt>
                <c:pt idx="63">
                  <c:v>40.47</c:v>
                </c:pt>
                <c:pt idx="64">
                  <c:v>40.700000000000003</c:v>
                </c:pt>
                <c:pt idx="65">
                  <c:v>40.79</c:v>
                </c:pt>
                <c:pt idx="66">
                  <c:v>40.520000000000003</c:v>
                </c:pt>
                <c:pt idx="67">
                  <c:v>40.25</c:v>
                </c:pt>
                <c:pt idx="68">
                  <c:v>40.1</c:v>
                </c:pt>
                <c:pt idx="69">
                  <c:v>40.200000000000003</c:v>
                </c:pt>
                <c:pt idx="70">
                  <c:v>40.04</c:v>
                </c:pt>
                <c:pt idx="71">
                  <c:v>40.14</c:v>
                </c:pt>
                <c:pt idx="72">
                  <c:v>40.729999999999997</c:v>
                </c:pt>
                <c:pt idx="73">
                  <c:v>40.49</c:v>
                </c:pt>
                <c:pt idx="74">
                  <c:v>40.18</c:v>
                </c:pt>
                <c:pt idx="75">
                  <c:v>40.74</c:v>
                </c:pt>
                <c:pt idx="76">
                  <c:v>40.44</c:v>
                </c:pt>
                <c:pt idx="77">
                  <c:v>40.06</c:v>
                </c:pt>
                <c:pt idx="78">
                  <c:v>40.57</c:v>
                </c:pt>
                <c:pt idx="79">
                  <c:v>40.06</c:v>
                </c:pt>
                <c:pt idx="80">
                  <c:v>40.380000000000003</c:v>
                </c:pt>
                <c:pt idx="81">
                  <c:v>40.31</c:v>
                </c:pt>
                <c:pt idx="82">
                  <c:v>40.25</c:v>
                </c:pt>
                <c:pt idx="83">
                  <c:v>40.75</c:v>
                </c:pt>
                <c:pt idx="84">
                  <c:v>40.369999999999997</c:v>
                </c:pt>
                <c:pt idx="85">
                  <c:v>40.200000000000003</c:v>
                </c:pt>
                <c:pt idx="86">
                  <c:v>40.19</c:v>
                </c:pt>
                <c:pt idx="87">
                  <c:v>40.299999999999997</c:v>
                </c:pt>
                <c:pt idx="88">
                  <c:v>40.75</c:v>
                </c:pt>
                <c:pt idx="89">
                  <c:v>40.17</c:v>
                </c:pt>
                <c:pt idx="90">
                  <c:v>40.090000000000003</c:v>
                </c:pt>
                <c:pt idx="91">
                  <c:v>40.18</c:v>
                </c:pt>
                <c:pt idx="92">
                  <c:v>40.15</c:v>
                </c:pt>
                <c:pt idx="93">
                  <c:v>40.369999999999997</c:v>
                </c:pt>
                <c:pt idx="94">
                  <c:v>40.090000000000003</c:v>
                </c:pt>
                <c:pt idx="95">
                  <c:v>39.9</c:v>
                </c:pt>
                <c:pt idx="96">
                  <c:v>40.200000000000003</c:v>
                </c:pt>
                <c:pt idx="97">
                  <c:v>40.31</c:v>
                </c:pt>
                <c:pt idx="98">
                  <c:v>40.22</c:v>
                </c:pt>
                <c:pt idx="99">
                  <c:v>42.69</c:v>
                </c:pt>
                <c:pt idx="100">
                  <c:v>40.53</c:v>
                </c:pt>
                <c:pt idx="101">
                  <c:v>40.43</c:v>
                </c:pt>
                <c:pt idx="102">
                  <c:v>40.76</c:v>
                </c:pt>
                <c:pt idx="103">
                  <c:v>40.21</c:v>
                </c:pt>
                <c:pt idx="104">
                  <c:v>40.93</c:v>
                </c:pt>
                <c:pt idx="105">
                  <c:v>40.119999999999997</c:v>
                </c:pt>
                <c:pt idx="106">
                  <c:v>40.68</c:v>
                </c:pt>
                <c:pt idx="107">
                  <c:v>40.32</c:v>
                </c:pt>
                <c:pt idx="108">
                  <c:v>40.28</c:v>
                </c:pt>
                <c:pt idx="109">
                  <c:v>40.28</c:v>
                </c:pt>
                <c:pt idx="110">
                  <c:v>40.200000000000003</c:v>
                </c:pt>
                <c:pt idx="111">
                  <c:v>40.57</c:v>
                </c:pt>
                <c:pt idx="112">
                  <c:v>40.450000000000003</c:v>
                </c:pt>
                <c:pt idx="113">
                  <c:v>40.36</c:v>
                </c:pt>
                <c:pt idx="114">
                  <c:v>40.47</c:v>
                </c:pt>
                <c:pt idx="115">
                  <c:v>40.65</c:v>
                </c:pt>
                <c:pt idx="116">
                  <c:v>40.590000000000003</c:v>
                </c:pt>
                <c:pt idx="117">
                  <c:v>40.270000000000003</c:v>
                </c:pt>
                <c:pt idx="118">
                  <c:v>40.770000000000003</c:v>
                </c:pt>
                <c:pt idx="119">
                  <c:v>40.15</c:v>
                </c:pt>
                <c:pt idx="120">
                  <c:v>40.450000000000003</c:v>
                </c:pt>
                <c:pt idx="121">
                  <c:v>40.58</c:v>
                </c:pt>
                <c:pt idx="122">
                  <c:v>40.520000000000003</c:v>
                </c:pt>
                <c:pt idx="123">
                  <c:v>40.6</c:v>
                </c:pt>
                <c:pt idx="124">
                  <c:v>40.22</c:v>
                </c:pt>
                <c:pt idx="125">
                  <c:v>40.25</c:v>
                </c:pt>
                <c:pt idx="126">
                  <c:v>40.72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Стабильность!$C$2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Стабильность!$C$3:$C$129</c:f>
              <c:numCache>
                <c:formatCode>0.00</c:formatCode>
                <c:ptCount val="127"/>
                <c:pt idx="0">
                  <c:v>43.95</c:v>
                </c:pt>
                <c:pt idx="1">
                  <c:v>41.82</c:v>
                </c:pt>
                <c:pt idx="2">
                  <c:v>42.01</c:v>
                </c:pt>
                <c:pt idx="3">
                  <c:v>41.47</c:v>
                </c:pt>
                <c:pt idx="4">
                  <c:v>43.07</c:v>
                </c:pt>
                <c:pt idx="5">
                  <c:v>42.24</c:v>
                </c:pt>
                <c:pt idx="6">
                  <c:v>42.67</c:v>
                </c:pt>
                <c:pt idx="7">
                  <c:v>42.8</c:v>
                </c:pt>
                <c:pt idx="8">
                  <c:v>40.44</c:v>
                </c:pt>
                <c:pt idx="9">
                  <c:v>40.56</c:v>
                </c:pt>
                <c:pt idx="10">
                  <c:v>41.81</c:v>
                </c:pt>
                <c:pt idx="11">
                  <c:v>43.74</c:v>
                </c:pt>
                <c:pt idx="12">
                  <c:v>43.55</c:v>
                </c:pt>
                <c:pt idx="13">
                  <c:v>42.91</c:v>
                </c:pt>
                <c:pt idx="14">
                  <c:v>44.37</c:v>
                </c:pt>
                <c:pt idx="15">
                  <c:v>41.66</c:v>
                </c:pt>
                <c:pt idx="16">
                  <c:v>41.43</c:v>
                </c:pt>
                <c:pt idx="17">
                  <c:v>41.35</c:v>
                </c:pt>
                <c:pt idx="18">
                  <c:v>40.880000000000003</c:v>
                </c:pt>
                <c:pt idx="19">
                  <c:v>40.520000000000003</c:v>
                </c:pt>
                <c:pt idx="20">
                  <c:v>40.4</c:v>
                </c:pt>
                <c:pt idx="21">
                  <c:v>40.369999999999997</c:v>
                </c:pt>
                <c:pt idx="22">
                  <c:v>40.369999999999997</c:v>
                </c:pt>
                <c:pt idx="23">
                  <c:v>39.979999999999997</c:v>
                </c:pt>
                <c:pt idx="24">
                  <c:v>40.33</c:v>
                </c:pt>
                <c:pt idx="25">
                  <c:v>40.24</c:v>
                </c:pt>
                <c:pt idx="26">
                  <c:v>40.369999999999997</c:v>
                </c:pt>
                <c:pt idx="27">
                  <c:v>40.54</c:v>
                </c:pt>
                <c:pt idx="28">
                  <c:v>40.33</c:v>
                </c:pt>
                <c:pt idx="29">
                  <c:v>40.200000000000003</c:v>
                </c:pt>
                <c:pt idx="30">
                  <c:v>40.380000000000003</c:v>
                </c:pt>
                <c:pt idx="31">
                  <c:v>40.659999999999997</c:v>
                </c:pt>
                <c:pt idx="32">
                  <c:v>40.380000000000003</c:v>
                </c:pt>
                <c:pt idx="33">
                  <c:v>40.24</c:v>
                </c:pt>
                <c:pt idx="34">
                  <c:v>40.57</c:v>
                </c:pt>
                <c:pt idx="35">
                  <c:v>40.54</c:v>
                </c:pt>
                <c:pt idx="36">
                  <c:v>40.51</c:v>
                </c:pt>
                <c:pt idx="37">
                  <c:v>40.42</c:v>
                </c:pt>
                <c:pt idx="38">
                  <c:v>40.32</c:v>
                </c:pt>
                <c:pt idx="39">
                  <c:v>40.65</c:v>
                </c:pt>
                <c:pt idx="40">
                  <c:v>40.39</c:v>
                </c:pt>
                <c:pt idx="41">
                  <c:v>40.799999999999997</c:v>
                </c:pt>
                <c:pt idx="42">
                  <c:v>40.58</c:v>
                </c:pt>
                <c:pt idx="43">
                  <c:v>40.64</c:v>
                </c:pt>
                <c:pt idx="44">
                  <c:v>40.520000000000003</c:v>
                </c:pt>
                <c:pt idx="45">
                  <c:v>40.770000000000003</c:v>
                </c:pt>
                <c:pt idx="46">
                  <c:v>40.97</c:v>
                </c:pt>
                <c:pt idx="47">
                  <c:v>41.06</c:v>
                </c:pt>
                <c:pt idx="48">
                  <c:v>42.21</c:v>
                </c:pt>
                <c:pt idx="49">
                  <c:v>41.1</c:v>
                </c:pt>
                <c:pt idx="50">
                  <c:v>41.17</c:v>
                </c:pt>
                <c:pt idx="51">
                  <c:v>41.53</c:v>
                </c:pt>
                <c:pt idx="52">
                  <c:v>40.630000000000003</c:v>
                </c:pt>
                <c:pt idx="53">
                  <c:v>40.85</c:v>
                </c:pt>
                <c:pt idx="54">
                  <c:v>40.950000000000003</c:v>
                </c:pt>
                <c:pt idx="55">
                  <c:v>40.770000000000003</c:v>
                </c:pt>
                <c:pt idx="56">
                  <c:v>40.92</c:v>
                </c:pt>
                <c:pt idx="57">
                  <c:v>40.58</c:v>
                </c:pt>
                <c:pt idx="58">
                  <c:v>40.450000000000003</c:v>
                </c:pt>
                <c:pt idx="59">
                  <c:v>40.270000000000003</c:v>
                </c:pt>
                <c:pt idx="60">
                  <c:v>40.549999999999997</c:v>
                </c:pt>
                <c:pt idx="61">
                  <c:v>40.619999999999997</c:v>
                </c:pt>
                <c:pt idx="62">
                  <c:v>40.520000000000003</c:v>
                </c:pt>
                <c:pt idx="63">
                  <c:v>40.659999999999997</c:v>
                </c:pt>
                <c:pt idx="64">
                  <c:v>40.67</c:v>
                </c:pt>
                <c:pt idx="65">
                  <c:v>40.56</c:v>
                </c:pt>
                <c:pt idx="66">
                  <c:v>40.479999999999997</c:v>
                </c:pt>
                <c:pt idx="67">
                  <c:v>40.299999999999997</c:v>
                </c:pt>
                <c:pt idx="68">
                  <c:v>40.26</c:v>
                </c:pt>
                <c:pt idx="69">
                  <c:v>40.409999999999997</c:v>
                </c:pt>
                <c:pt idx="70">
                  <c:v>40.380000000000003</c:v>
                </c:pt>
                <c:pt idx="71">
                  <c:v>40.72</c:v>
                </c:pt>
                <c:pt idx="72">
                  <c:v>40.54</c:v>
                </c:pt>
                <c:pt idx="73">
                  <c:v>40.54</c:v>
                </c:pt>
                <c:pt idx="74">
                  <c:v>40.79</c:v>
                </c:pt>
                <c:pt idx="75">
                  <c:v>40.68</c:v>
                </c:pt>
                <c:pt idx="76">
                  <c:v>40.33</c:v>
                </c:pt>
                <c:pt idx="77">
                  <c:v>40.770000000000003</c:v>
                </c:pt>
                <c:pt idx="78">
                  <c:v>41.07</c:v>
                </c:pt>
                <c:pt idx="79">
                  <c:v>40.22</c:v>
                </c:pt>
                <c:pt idx="80">
                  <c:v>40.64</c:v>
                </c:pt>
                <c:pt idx="81">
                  <c:v>40.24</c:v>
                </c:pt>
                <c:pt idx="82">
                  <c:v>40.49</c:v>
                </c:pt>
                <c:pt idx="83">
                  <c:v>40.58</c:v>
                </c:pt>
                <c:pt idx="84">
                  <c:v>42.27</c:v>
                </c:pt>
                <c:pt idx="85">
                  <c:v>40.57</c:v>
                </c:pt>
                <c:pt idx="86">
                  <c:v>40.4</c:v>
                </c:pt>
                <c:pt idx="87">
                  <c:v>40.200000000000003</c:v>
                </c:pt>
                <c:pt idx="88">
                  <c:v>40.18</c:v>
                </c:pt>
                <c:pt idx="89">
                  <c:v>40.24</c:v>
                </c:pt>
                <c:pt idx="90">
                  <c:v>40.369999999999997</c:v>
                </c:pt>
                <c:pt idx="91">
                  <c:v>40.11</c:v>
                </c:pt>
                <c:pt idx="92">
                  <c:v>40.729999999999997</c:v>
                </c:pt>
                <c:pt idx="93">
                  <c:v>40.53</c:v>
                </c:pt>
                <c:pt idx="94">
                  <c:v>40.549999999999997</c:v>
                </c:pt>
                <c:pt idx="95">
                  <c:v>40.090000000000003</c:v>
                </c:pt>
                <c:pt idx="96">
                  <c:v>40.36</c:v>
                </c:pt>
                <c:pt idx="97">
                  <c:v>40.590000000000003</c:v>
                </c:pt>
                <c:pt idx="98">
                  <c:v>40.72</c:v>
                </c:pt>
                <c:pt idx="99">
                  <c:v>42.18</c:v>
                </c:pt>
                <c:pt idx="100">
                  <c:v>40.36</c:v>
                </c:pt>
                <c:pt idx="101">
                  <c:v>40.19</c:v>
                </c:pt>
                <c:pt idx="102">
                  <c:v>40.119999999999997</c:v>
                </c:pt>
                <c:pt idx="103">
                  <c:v>39.96</c:v>
                </c:pt>
                <c:pt idx="104">
                  <c:v>40.659999999999997</c:v>
                </c:pt>
                <c:pt idx="105">
                  <c:v>40.29</c:v>
                </c:pt>
                <c:pt idx="106">
                  <c:v>40.450000000000003</c:v>
                </c:pt>
                <c:pt idx="107">
                  <c:v>40.54</c:v>
                </c:pt>
                <c:pt idx="108">
                  <c:v>40.6</c:v>
                </c:pt>
                <c:pt idx="109">
                  <c:v>40.61</c:v>
                </c:pt>
                <c:pt idx="110">
                  <c:v>40.39</c:v>
                </c:pt>
                <c:pt idx="111">
                  <c:v>40.4</c:v>
                </c:pt>
                <c:pt idx="112">
                  <c:v>40.43</c:v>
                </c:pt>
                <c:pt idx="113">
                  <c:v>40.43</c:v>
                </c:pt>
                <c:pt idx="114">
                  <c:v>40.479999999999997</c:v>
                </c:pt>
                <c:pt idx="115">
                  <c:v>40.61</c:v>
                </c:pt>
                <c:pt idx="116">
                  <c:v>40.26</c:v>
                </c:pt>
                <c:pt idx="117">
                  <c:v>40.340000000000003</c:v>
                </c:pt>
                <c:pt idx="118">
                  <c:v>41.24</c:v>
                </c:pt>
                <c:pt idx="119">
                  <c:v>40.380000000000003</c:v>
                </c:pt>
                <c:pt idx="120">
                  <c:v>41.61</c:v>
                </c:pt>
                <c:pt idx="121">
                  <c:v>40.369999999999997</c:v>
                </c:pt>
                <c:pt idx="122">
                  <c:v>41.17</c:v>
                </c:pt>
                <c:pt idx="123">
                  <c:v>40.18</c:v>
                </c:pt>
                <c:pt idx="124">
                  <c:v>40.6</c:v>
                </c:pt>
                <c:pt idx="125">
                  <c:v>40.35</c:v>
                </c:pt>
                <c:pt idx="126">
                  <c:v>40.36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Стабильность!$D$2</c:f>
              <c:strCache>
                <c:ptCount val="1"/>
                <c:pt idx="0">
                  <c:v>Deus</c:v>
                </c:pt>
              </c:strCache>
            </c:strRef>
          </c:tx>
          <c:marker>
            <c:symbol val="none"/>
          </c:marker>
          <c:val>
            <c:numRef>
              <c:f>Стабильность!$D$3:$D$129</c:f>
              <c:numCache>
                <c:formatCode>0.00</c:formatCode>
                <c:ptCount val="127"/>
                <c:pt idx="0">
                  <c:v>43.64</c:v>
                </c:pt>
                <c:pt idx="1">
                  <c:v>42.09</c:v>
                </c:pt>
                <c:pt idx="2">
                  <c:v>41.49</c:v>
                </c:pt>
                <c:pt idx="3">
                  <c:v>41.27</c:v>
                </c:pt>
                <c:pt idx="4">
                  <c:v>40.86</c:v>
                </c:pt>
                <c:pt idx="5">
                  <c:v>40.76</c:v>
                </c:pt>
                <c:pt idx="6">
                  <c:v>40.659999999999997</c:v>
                </c:pt>
                <c:pt idx="7">
                  <c:v>40.93</c:v>
                </c:pt>
                <c:pt idx="8">
                  <c:v>40.770000000000003</c:v>
                </c:pt>
                <c:pt idx="9">
                  <c:v>40.549999999999997</c:v>
                </c:pt>
                <c:pt idx="10">
                  <c:v>41.17</c:v>
                </c:pt>
                <c:pt idx="11">
                  <c:v>42.78</c:v>
                </c:pt>
                <c:pt idx="12">
                  <c:v>44.27</c:v>
                </c:pt>
                <c:pt idx="13">
                  <c:v>44.74</c:v>
                </c:pt>
                <c:pt idx="14">
                  <c:v>43.3</c:v>
                </c:pt>
                <c:pt idx="15">
                  <c:v>42.19</c:v>
                </c:pt>
                <c:pt idx="16">
                  <c:v>41.44</c:v>
                </c:pt>
                <c:pt idx="17">
                  <c:v>41.18</c:v>
                </c:pt>
                <c:pt idx="18">
                  <c:v>41.43</c:v>
                </c:pt>
                <c:pt idx="19">
                  <c:v>40.880000000000003</c:v>
                </c:pt>
                <c:pt idx="20">
                  <c:v>40.68</c:v>
                </c:pt>
                <c:pt idx="21">
                  <c:v>40.94</c:v>
                </c:pt>
                <c:pt idx="22">
                  <c:v>40.81</c:v>
                </c:pt>
                <c:pt idx="23">
                  <c:v>40.58</c:v>
                </c:pt>
                <c:pt idx="24">
                  <c:v>40.61</c:v>
                </c:pt>
                <c:pt idx="25">
                  <c:v>40.44</c:v>
                </c:pt>
                <c:pt idx="26">
                  <c:v>40.68</c:v>
                </c:pt>
                <c:pt idx="27">
                  <c:v>40.57</c:v>
                </c:pt>
                <c:pt idx="28">
                  <c:v>43.26</c:v>
                </c:pt>
                <c:pt idx="29">
                  <c:v>40.64</c:v>
                </c:pt>
                <c:pt idx="30">
                  <c:v>40.64</c:v>
                </c:pt>
                <c:pt idx="31">
                  <c:v>40.93</c:v>
                </c:pt>
                <c:pt idx="32">
                  <c:v>41</c:v>
                </c:pt>
                <c:pt idx="33">
                  <c:v>41.19</c:v>
                </c:pt>
                <c:pt idx="34">
                  <c:v>40.98</c:v>
                </c:pt>
                <c:pt idx="35">
                  <c:v>40.729999999999997</c:v>
                </c:pt>
                <c:pt idx="36">
                  <c:v>41.19</c:v>
                </c:pt>
                <c:pt idx="37">
                  <c:v>40.98</c:v>
                </c:pt>
                <c:pt idx="38">
                  <c:v>41.2</c:v>
                </c:pt>
                <c:pt idx="39">
                  <c:v>41.49</c:v>
                </c:pt>
                <c:pt idx="40">
                  <c:v>41.3</c:v>
                </c:pt>
                <c:pt idx="41">
                  <c:v>41.32</c:v>
                </c:pt>
                <c:pt idx="42">
                  <c:v>41.76</c:v>
                </c:pt>
                <c:pt idx="43">
                  <c:v>41.57</c:v>
                </c:pt>
                <c:pt idx="44">
                  <c:v>41.26</c:v>
                </c:pt>
                <c:pt idx="45">
                  <c:v>41.08</c:v>
                </c:pt>
                <c:pt idx="46">
                  <c:v>41.96</c:v>
                </c:pt>
                <c:pt idx="47">
                  <c:v>41.47</c:v>
                </c:pt>
                <c:pt idx="48">
                  <c:v>41</c:v>
                </c:pt>
                <c:pt idx="49">
                  <c:v>41.11</c:v>
                </c:pt>
                <c:pt idx="50">
                  <c:v>41.25</c:v>
                </c:pt>
                <c:pt idx="51">
                  <c:v>41.13</c:v>
                </c:pt>
                <c:pt idx="52">
                  <c:v>40.96</c:v>
                </c:pt>
                <c:pt idx="53">
                  <c:v>41.41</c:v>
                </c:pt>
                <c:pt idx="54">
                  <c:v>41.06</c:v>
                </c:pt>
                <c:pt idx="55">
                  <c:v>40.909999999999997</c:v>
                </c:pt>
                <c:pt idx="56">
                  <c:v>40.82</c:v>
                </c:pt>
                <c:pt idx="57">
                  <c:v>41.07</c:v>
                </c:pt>
                <c:pt idx="58">
                  <c:v>41.15</c:v>
                </c:pt>
                <c:pt idx="59">
                  <c:v>41.05</c:v>
                </c:pt>
                <c:pt idx="60">
                  <c:v>40.799999999999997</c:v>
                </c:pt>
                <c:pt idx="61">
                  <c:v>40.99</c:v>
                </c:pt>
                <c:pt idx="62">
                  <c:v>40.97</c:v>
                </c:pt>
                <c:pt idx="63">
                  <c:v>40.869999999999997</c:v>
                </c:pt>
                <c:pt idx="64">
                  <c:v>41.09</c:v>
                </c:pt>
                <c:pt idx="65">
                  <c:v>41.19</c:v>
                </c:pt>
                <c:pt idx="66">
                  <c:v>40.81</c:v>
                </c:pt>
                <c:pt idx="67">
                  <c:v>40.909999999999997</c:v>
                </c:pt>
                <c:pt idx="68">
                  <c:v>40.82</c:v>
                </c:pt>
                <c:pt idx="69">
                  <c:v>40.64</c:v>
                </c:pt>
                <c:pt idx="70">
                  <c:v>42.46</c:v>
                </c:pt>
                <c:pt idx="71">
                  <c:v>40.78</c:v>
                </c:pt>
                <c:pt idx="72">
                  <c:v>40.799999999999997</c:v>
                </c:pt>
                <c:pt idx="73">
                  <c:v>40.98</c:v>
                </c:pt>
                <c:pt idx="74">
                  <c:v>40.729999999999997</c:v>
                </c:pt>
                <c:pt idx="75">
                  <c:v>40.409999999999997</c:v>
                </c:pt>
                <c:pt idx="76">
                  <c:v>40.49</c:v>
                </c:pt>
                <c:pt idx="77">
                  <c:v>40.42</c:v>
                </c:pt>
                <c:pt idx="78">
                  <c:v>40.200000000000003</c:v>
                </c:pt>
                <c:pt idx="79">
                  <c:v>40.46</c:v>
                </c:pt>
                <c:pt idx="80">
                  <c:v>40.51</c:v>
                </c:pt>
                <c:pt idx="81">
                  <c:v>40.54</c:v>
                </c:pt>
                <c:pt idx="82">
                  <c:v>40.65</c:v>
                </c:pt>
                <c:pt idx="83">
                  <c:v>40.479999999999997</c:v>
                </c:pt>
                <c:pt idx="84">
                  <c:v>40.53</c:v>
                </c:pt>
                <c:pt idx="85">
                  <c:v>40.19</c:v>
                </c:pt>
                <c:pt idx="86">
                  <c:v>40.409999999999997</c:v>
                </c:pt>
                <c:pt idx="87">
                  <c:v>40.69</c:v>
                </c:pt>
                <c:pt idx="88">
                  <c:v>40.549999999999997</c:v>
                </c:pt>
                <c:pt idx="89">
                  <c:v>40.840000000000003</c:v>
                </c:pt>
                <c:pt idx="90">
                  <c:v>40.51</c:v>
                </c:pt>
                <c:pt idx="91">
                  <c:v>40.47</c:v>
                </c:pt>
                <c:pt idx="92">
                  <c:v>40.4</c:v>
                </c:pt>
                <c:pt idx="93">
                  <c:v>40.659999999999997</c:v>
                </c:pt>
                <c:pt idx="94">
                  <c:v>40.880000000000003</c:v>
                </c:pt>
                <c:pt idx="95">
                  <c:v>40.590000000000003</c:v>
                </c:pt>
                <c:pt idx="96">
                  <c:v>41.11</c:v>
                </c:pt>
                <c:pt idx="97">
                  <c:v>40.51</c:v>
                </c:pt>
                <c:pt idx="98">
                  <c:v>41.1</c:v>
                </c:pt>
                <c:pt idx="99">
                  <c:v>40.520000000000003</c:v>
                </c:pt>
                <c:pt idx="100">
                  <c:v>40.69</c:v>
                </c:pt>
                <c:pt idx="101">
                  <c:v>40.450000000000003</c:v>
                </c:pt>
                <c:pt idx="102">
                  <c:v>40.4</c:v>
                </c:pt>
                <c:pt idx="103">
                  <c:v>41.75</c:v>
                </c:pt>
                <c:pt idx="104">
                  <c:v>40.520000000000003</c:v>
                </c:pt>
                <c:pt idx="105">
                  <c:v>40.56</c:v>
                </c:pt>
                <c:pt idx="106">
                  <c:v>40.479999999999997</c:v>
                </c:pt>
                <c:pt idx="107">
                  <c:v>40.549999999999997</c:v>
                </c:pt>
                <c:pt idx="108">
                  <c:v>40.61</c:v>
                </c:pt>
                <c:pt idx="109">
                  <c:v>40.85</c:v>
                </c:pt>
                <c:pt idx="110">
                  <c:v>40.450000000000003</c:v>
                </c:pt>
                <c:pt idx="111">
                  <c:v>40.22</c:v>
                </c:pt>
                <c:pt idx="112">
                  <c:v>40.200000000000003</c:v>
                </c:pt>
                <c:pt idx="113">
                  <c:v>40.42</c:v>
                </c:pt>
                <c:pt idx="114">
                  <c:v>40.42</c:v>
                </c:pt>
                <c:pt idx="115">
                  <c:v>40.450000000000003</c:v>
                </c:pt>
                <c:pt idx="116">
                  <c:v>40.69</c:v>
                </c:pt>
                <c:pt idx="117">
                  <c:v>40.659999999999997</c:v>
                </c:pt>
                <c:pt idx="118">
                  <c:v>40.76</c:v>
                </c:pt>
                <c:pt idx="119">
                  <c:v>40.83</c:v>
                </c:pt>
                <c:pt idx="120">
                  <c:v>41.44</c:v>
                </c:pt>
                <c:pt idx="121">
                  <c:v>40.42</c:v>
                </c:pt>
                <c:pt idx="122">
                  <c:v>40.659999999999997</c:v>
                </c:pt>
                <c:pt idx="123">
                  <c:v>40.340000000000003</c:v>
                </c:pt>
                <c:pt idx="124">
                  <c:v>40.81</c:v>
                </c:pt>
                <c:pt idx="125">
                  <c:v>40.700000000000003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Стабильность!$E$2</c:f>
              <c:strCache>
                <c:ptCount val="1"/>
                <c:pt idx="0">
                  <c:v>Шутка</c:v>
                </c:pt>
              </c:strCache>
            </c:strRef>
          </c:tx>
          <c:spPr>
            <a:ln>
              <a:solidFill>
                <a:srgbClr val="004821"/>
              </a:solidFill>
            </a:ln>
          </c:spPr>
          <c:marker>
            <c:symbol val="none"/>
          </c:marker>
          <c:val>
            <c:numRef>
              <c:f>Стабильность!$E$3:$E$129</c:f>
              <c:numCache>
                <c:formatCode>0.00</c:formatCode>
                <c:ptCount val="127"/>
                <c:pt idx="0">
                  <c:v>43.83</c:v>
                </c:pt>
                <c:pt idx="1">
                  <c:v>42.13</c:v>
                </c:pt>
                <c:pt idx="2">
                  <c:v>42.08</c:v>
                </c:pt>
                <c:pt idx="3">
                  <c:v>43.02</c:v>
                </c:pt>
                <c:pt idx="4">
                  <c:v>41.36</c:v>
                </c:pt>
                <c:pt idx="5">
                  <c:v>42.37</c:v>
                </c:pt>
                <c:pt idx="6">
                  <c:v>42.64</c:v>
                </c:pt>
                <c:pt idx="7">
                  <c:v>41.65</c:v>
                </c:pt>
                <c:pt idx="8">
                  <c:v>41.11</c:v>
                </c:pt>
                <c:pt idx="9">
                  <c:v>40.950000000000003</c:v>
                </c:pt>
                <c:pt idx="10">
                  <c:v>41.86</c:v>
                </c:pt>
                <c:pt idx="11">
                  <c:v>43.59</c:v>
                </c:pt>
                <c:pt idx="12">
                  <c:v>43.41</c:v>
                </c:pt>
                <c:pt idx="13">
                  <c:v>43</c:v>
                </c:pt>
                <c:pt idx="14">
                  <c:v>44.2</c:v>
                </c:pt>
                <c:pt idx="15">
                  <c:v>41.83</c:v>
                </c:pt>
                <c:pt idx="16">
                  <c:v>41.63</c:v>
                </c:pt>
                <c:pt idx="17">
                  <c:v>42.46</c:v>
                </c:pt>
                <c:pt idx="18">
                  <c:v>41.36</c:v>
                </c:pt>
                <c:pt idx="19">
                  <c:v>40.840000000000003</c:v>
                </c:pt>
                <c:pt idx="20">
                  <c:v>41.04</c:v>
                </c:pt>
                <c:pt idx="21">
                  <c:v>41.13</c:v>
                </c:pt>
                <c:pt idx="22">
                  <c:v>41.22</c:v>
                </c:pt>
                <c:pt idx="23">
                  <c:v>41.08</c:v>
                </c:pt>
                <c:pt idx="24">
                  <c:v>41.24</c:v>
                </c:pt>
                <c:pt idx="25">
                  <c:v>40.909999999999997</c:v>
                </c:pt>
                <c:pt idx="26">
                  <c:v>40.880000000000003</c:v>
                </c:pt>
                <c:pt idx="27">
                  <c:v>41.04</c:v>
                </c:pt>
                <c:pt idx="28">
                  <c:v>42.96</c:v>
                </c:pt>
                <c:pt idx="29">
                  <c:v>40.98</c:v>
                </c:pt>
                <c:pt idx="30">
                  <c:v>41.2</c:v>
                </c:pt>
                <c:pt idx="31">
                  <c:v>40.65</c:v>
                </c:pt>
                <c:pt idx="32">
                  <c:v>41.06</c:v>
                </c:pt>
                <c:pt idx="33">
                  <c:v>40.93</c:v>
                </c:pt>
                <c:pt idx="34">
                  <c:v>40.71</c:v>
                </c:pt>
                <c:pt idx="35">
                  <c:v>40.590000000000003</c:v>
                </c:pt>
                <c:pt idx="36">
                  <c:v>41.1</c:v>
                </c:pt>
                <c:pt idx="37">
                  <c:v>40.909999999999997</c:v>
                </c:pt>
                <c:pt idx="38">
                  <c:v>41.43</c:v>
                </c:pt>
                <c:pt idx="39">
                  <c:v>40.69</c:v>
                </c:pt>
                <c:pt idx="40">
                  <c:v>40.75</c:v>
                </c:pt>
                <c:pt idx="41">
                  <c:v>40.75</c:v>
                </c:pt>
                <c:pt idx="42">
                  <c:v>40.81</c:v>
                </c:pt>
                <c:pt idx="43">
                  <c:v>41</c:v>
                </c:pt>
                <c:pt idx="44">
                  <c:v>41.21</c:v>
                </c:pt>
                <c:pt idx="45">
                  <c:v>42.38</c:v>
                </c:pt>
                <c:pt idx="46">
                  <c:v>41.3</c:v>
                </c:pt>
                <c:pt idx="47">
                  <c:v>40.99</c:v>
                </c:pt>
                <c:pt idx="48">
                  <c:v>40.950000000000003</c:v>
                </c:pt>
                <c:pt idx="49">
                  <c:v>40.92</c:v>
                </c:pt>
                <c:pt idx="50">
                  <c:v>41.12</c:v>
                </c:pt>
                <c:pt idx="51">
                  <c:v>40.82</c:v>
                </c:pt>
                <c:pt idx="52">
                  <c:v>40.909999999999997</c:v>
                </c:pt>
                <c:pt idx="53">
                  <c:v>41.09</c:v>
                </c:pt>
                <c:pt idx="54">
                  <c:v>40.65</c:v>
                </c:pt>
                <c:pt idx="55">
                  <c:v>40.72</c:v>
                </c:pt>
                <c:pt idx="56">
                  <c:v>40.49</c:v>
                </c:pt>
                <c:pt idx="57">
                  <c:v>40.82</c:v>
                </c:pt>
                <c:pt idx="58">
                  <c:v>40.61</c:v>
                </c:pt>
                <c:pt idx="59">
                  <c:v>40.54</c:v>
                </c:pt>
                <c:pt idx="60">
                  <c:v>40.96</c:v>
                </c:pt>
                <c:pt idx="61">
                  <c:v>40.72</c:v>
                </c:pt>
                <c:pt idx="62">
                  <c:v>40.81</c:v>
                </c:pt>
                <c:pt idx="63">
                  <c:v>40.69</c:v>
                </c:pt>
                <c:pt idx="64">
                  <c:v>40.67</c:v>
                </c:pt>
                <c:pt idx="65">
                  <c:v>40.799999999999997</c:v>
                </c:pt>
                <c:pt idx="66">
                  <c:v>41.06</c:v>
                </c:pt>
                <c:pt idx="67">
                  <c:v>40.79</c:v>
                </c:pt>
                <c:pt idx="68">
                  <c:v>40.64</c:v>
                </c:pt>
                <c:pt idx="69">
                  <c:v>40.590000000000003</c:v>
                </c:pt>
                <c:pt idx="70">
                  <c:v>40.51</c:v>
                </c:pt>
                <c:pt idx="71">
                  <c:v>40.54</c:v>
                </c:pt>
                <c:pt idx="72">
                  <c:v>40.67</c:v>
                </c:pt>
                <c:pt idx="73">
                  <c:v>41.09</c:v>
                </c:pt>
                <c:pt idx="74">
                  <c:v>40.78</c:v>
                </c:pt>
                <c:pt idx="75">
                  <c:v>40.94</c:v>
                </c:pt>
                <c:pt idx="76">
                  <c:v>40.78</c:v>
                </c:pt>
                <c:pt idx="77">
                  <c:v>40.53</c:v>
                </c:pt>
                <c:pt idx="78">
                  <c:v>40.82</c:v>
                </c:pt>
                <c:pt idx="79">
                  <c:v>41.34</c:v>
                </c:pt>
                <c:pt idx="80">
                  <c:v>40.630000000000003</c:v>
                </c:pt>
                <c:pt idx="81">
                  <c:v>40.65</c:v>
                </c:pt>
                <c:pt idx="82">
                  <c:v>40.57</c:v>
                </c:pt>
                <c:pt idx="83">
                  <c:v>40.36</c:v>
                </c:pt>
                <c:pt idx="84">
                  <c:v>40.28</c:v>
                </c:pt>
                <c:pt idx="85">
                  <c:v>40.6</c:v>
                </c:pt>
                <c:pt idx="86">
                  <c:v>40.67</c:v>
                </c:pt>
                <c:pt idx="87">
                  <c:v>40.840000000000003</c:v>
                </c:pt>
                <c:pt idx="88">
                  <c:v>40.43</c:v>
                </c:pt>
                <c:pt idx="89">
                  <c:v>40.42</c:v>
                </c:pt>
                <c:pt idx="90">
                  <c:v>40.99</c:v>
                </c:pt>
                <c:pt idx="91">
                  <c:v>40.6</c:v>
                </c:pt>
                <c:pt idx="92">
                  <c:v>40.770000000000003</c:v>
                </c:pt>
                <c:pt idx="93">
                  <c:v>40.729999999999997</c:v>
                </c:pt>
                <c:pt idx="94">
                  <c:v>40.65</c:v>
                </c:pt>
                <c:pt idx="95">
                  <c:v>40.81</c:v>
                </c:pt>
                <c:pt idx="96">
                  <c:v>40.44</c:v>
                </c:pt>
                <c:pt idx="97">
                  <c:v>40.79</c:v>
                </c:pt>
                <c:pt idx="98">
                  <c:v>41.26</c:v>
                </c:pt>
                <c:pt idx="99">
                  <c:v>42.32</c:v>
                </c:pt>
                <c:pt idx="100">
                  <c:v>41.09</c:v>
                </c:pt>
                <c:pt idx="101">
                  <c:v>40.950000000000003</c:v>
                </c:pt>
                <c:pt idx="102">
                  <c:v>40.83</c:v>
                </c:pt>
                <c:pt idx="103">
                  <c:v>40.840000000000003</c:v>
                </c:pt>
                <c:pt idx="104">
                  <c:v>40.75</c:v>
                </c:pt>
                <c:pt idx="105">
                  <c:v>40.840000000000003</c:v>
                </c:pt>
                <c:pt idx="106">
                  <c:v>40.58</c:v>
                </c:pt>
                <c:pt idx="107">
                  <c:v>40.54</c:v>
                </c:pt>
                <c:pt idx="108">
                  <c:v>40.729999999999997</c:v>
                </c:pt>
                <c:pt idx="109">
                  <c:v>40.79</c:v>
                </c:pt>
                <c:pt idx="110">
                  <c:v>40.799999999999997</c:v>
                </c:pt>
                <c:pt idx="111">
                  <c:v>40.46</c:v>
                </c:pt>
                <c:pt idx="112">
                  <c:v>40.619999999999997</c:v>
                </c:pt>
                <c:pt idx="113">
                  <c:v>41.14</c:v>
                </c:pt>
                <c:pt idx="114">
                  <c:v>40.64</c:v>
                </c:pt>
                <c:pt idx="115">
                  <c:v>40.909999999999997</c:v>
                </c:pt>
                <c:pt idx="116">
                  <c:v>41.01</c:v>
                </c:pt>
                <c:pt idx="117">
                  <c:v>40.67</c:v>
                </c:pt>
                <c:pt idx="118">
                  <c:v>40.89</c:v>
                </c:pt>
                <c:pt idx="119">
                  <c:v>40.86</c:v>
                </c:pt>
                <c:pt idx="120">
                  <c:v>42.17</c:v>
                </c:pt>
                <c:pt idx="121">
                  <c:v>40.97</c:v>
                </c:pt>
                <c:pt idx="122">
                  <c:v>40.96</c:v>
                </c:pt>
                <c:pt idx="123">
                  <c:v>41.43</c:v>
                </c:pt>
                <c:pt idx="124">
                  <c:v>40.92</c:v>
                </c:pt>
                <c:pt idx="125">
                  <c:v>41.43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Стабильность!$F$2</c:f>
              <c:strCache>
                <c:ptCount val="1"/>
                <c:pt idx="0">
                  <c:v>Mexalim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Стабильность!$F$3:$F$129</c:f>
              <c:numCache>
                <c:formatCode>0.00</c:formatCode>
                <c:ptCount val="127"/>
                <c:pt idx="0">
                  <c:v>44.22</c:v>
                </c:pt>
                <c:pt idx="1">
                  <c:v>41.73</c:v>
                </c:pt>
                <c:pt idx="2">
                  <c:v>42.02</c:v>
                </c:pt>
                <c:pt idx="3">
                  <c:v>42.78</c:v>
                </c:pt>
                <c:pt idx="4">
                  <c:v>42.02</c:v>
                </c:pt>
                <c:pt idx="5">
                  <c:v>43.07</c:v>
                </c:pt>
                <c:pt idx="6">
                  <c:v>44.05</c:v>
                </c:pt>
                <c:pt idx="7">
                  <c:v>41.25</c:v>
                </c:pt>
                <c:pt idx="8">
                  <c:v>41.14</c:v>
                </c:pt>
                <c:pt idx="9">
                  <c:v>40.93</c:v>
                </c:pt>
                <c:pt idx="10">
                  <c:v>42.25</c:v>
                </c:pt>
                <c:pt idx="11">
                  <c:v>42.61</c:v>
                </c:pt>
                <c:pt idx="12">
                  <c:v>43.45</c:v>
                </c:pt>
                <c:pt idx="13">
                  <c:v>43.31</c:v>
                </c:pt>
                <c:pt idx="14">
                  <c:v>43.95</c:v>
                </c:pt>
                <c:pt idx="15">
                  <c:v>41.75</c:v>
                </c:pt>
                <c:pt idx="16">
                  <c:v>41.34</c:v>
                </c:pt>
                <c:pt idx="17">
                  <c:v>41.57</c:v>
                </c:pt>
                <c:pt idx="18">
                  <c:v>41.19</c:v>
                </c:pt>
                <c:pt idx="19">
                  <c:v>40.93</c:v>
                </c:pt>
                <c:pt idx="20">
                  <c:v>40.5</c:v>
                </c:pt>
                <c:pt idx="21">
                  <c:v>41.08</c:v>
                </c:pt>
                <c:pt idx="22">
                  <c:v>41.41</c:v>
                </c:pt>
                <c:pt idx="23">
                  <c:v>41.7</c:v>
                </c:pt>
                <c:pt idx="24">
                  <c:v>40.49</c:v>
                </c:pt>
                <c:pt idx="25">
                  <c:v>40.83</c:v>
                </c:pt>
                <c:pt idx="26">
                  <c:v>40.92</c:v>
                </c:pt>
                <c:pt idx="27">
                  <c:v>40.99</c:v>
                </c:pt>
                <c:pt idx="28">
                  <c:v>41.06</c:v>
                </c:pt>
                <c:pt idx="29">
                  <c:v>41.01</c:v>
                </c:pt>
                <c:pt idx="30">
                  <c:v>40.61</c:v>
                </c:pt>
                <c:pt idx="31">
                  <c:v>42.01</c:v>
                </c:pt>
                <c:pt idx="32">
                  <c:v>40.98</c:v>
                </c:pt>
                <c:pt idx="33">
                  <c:v>40.89</c:v>
                </c:pt>
                <c:pt idx="34">
                  <c:v>40.97</c:v>
                </c:pt>
                <c:pt idx="35">
                  <c:v>41.05</c:v>
                </c:pt>
                <c:pt idx="36">
                  <c:v>40.68</c:v>
                </c:pt>
                <c:pt idx="37">
                  <c:v>40.99</c:v>
                </c:pt>
                <c:pt idx="38">
                  <c:v>40.909999999999997</c:v>
                </c:pt>
                <c:pt idx="39">
                  <c:v>40.89</c:v>
                </c:pt>
                <c:pt idx="40">
                  <c:v>41.46</c:v>
                </c:pt>
                <c:pt idx="41">
                  <c:v>40.909999999999997</c:v>
                </c:pt>
                <c:pt idx="42">
                  <c:v>41.1</c:v>
                </c:pt>
                <c:pt idx="43">
                  <c:v>41.07</c:v>
                </c:pt>
                <c:pt idx="44">
                  <c:v>41.39</c:v>
                </c:pt>
                <c:pt idx="45">
                  <c:v>43.06</c:v>
                </c:pt>
                <c:pt idx="46">
                  <c:v>41.36</c:v>
                </c:pt>
                <c:pt idx="47">
                  <c:v>40.83</c:v>
                </c:pt>
                <c:pt idx="48">
                  <c:v>40.86</c:v>
                </c:pt>
                <c:pt idx="49">
                  <c:v>40.950000000000003</c:v>
                </c:pt>
                <c:pt idx="50">
                  <c:v>41.18</c:v>
                </c:pt>
                <c:pt idx="51">
                  <c:v>40.78</c:v>
                </c:pt>
                <c:pt idx="52">
                  <c:v>40.89</c:v>
                </c:pt>
                <c:pt idx="53">
                  <c:v>41.05</c:v>
                </c:pt>
                <c:pt idx="54">
                  <c:v>40.78</c:v>
                </c:pt>
                <c:pt idx="55">
                  <c:v>40.72</c:v>
                </c:pt>
                <c:pt idx="56">
                  <c:v>40.67</c:v>
                </c:pt>
                <c:pt idx="57">
                  <c:v>40.450000000000003</c:v>
                </c:pt>
                <c:pt idx="58">
                  <c:v>40.729999999999997</c:v>
                </c:pt>
                <c:pt idx="59">
                  <c:v>40.840000000000003</c:v>
                </c:pt>
                <c:pt idx="60">
                  <c:v>40.659999999999997</c:v>
                </c:pt>
                <c:pt idx="61">
                  <c:v>40.75</c:v>
                </c:pt>
                <c:pt idx="62">
                  <c:v>40.799999999999997</c:v>
                </c:pt>
                <c:pt idx="63">
                  <c:v>40.71</c:v>
                </c:pt>
                <c:pt idx="64">
                  <c:v>41</c:v>
                </c:pt>
                <c:pt idx="65">
                  <c:v>41.22</c:v>
                </c:pt>
                <c:pt idx="66">
                  <c:v>40.909999999999997</c:v>
                </c:pt>
                <c:pt idx="67">
                  <c:v>41.13</c:v>
                </c:pt>
                <c:pt idx="68">
                  <c:v>41.04</c:v>
                </c:pt>
                <c:pt idx="69">
                  <c:v>40.799999999999997</c:v>
                </c:pt>
                <c:pt idx="70">
                  <c:v>41.47</c:v>
                </c:pt>
                <c:pt idx="71">
                  <c:v>40.9</c:v>
                </c:pt>
                <c:pt idx="72">
                  <c:v>40.58</c:v>
                </c:pt>
                <c:pt idx="73">
                  <c:v>42.31</c:v>
                </c:pt>
                <c:pt idx="74">
                  <c:v>40.49</c:v>
                </c:pt>
                <c:pt idx="75">
                  <c:v>40.44</c:v>
                </c:pt>
                <c:pt idx="76">
                  <c:v>40.770000000000003</c:v>
                </c:pt>
                <c:pt idx="77">
                  <c:v>40.369999999999997</c:v>
                </c:pt>
                <c:pt idx="78">
                  <c:v>40.409999999999997</c:v>
                </c:pt>
                <c:pt idx="79">
                  <c:v>40.56</c:v>
                </c:pt>
                <c:pt idx="80">
                  <c:v>40.729999999999997</c:v>
                </c:pt>
                <c:pt idx="81">
                  <c:v>41.18</c:v>
                </c:pt>
                <c:pt idx="82">
                  <c:v>40.299999999999997</c:v>
                </c:pt>
                <c:pt idx="83">
                  <c:v>40.69</c:v>
                </c:pt>
                <c:pt idx="84">
                  <c:v>40.090000000000003</c:v>
                </c:pt>
                <c:pt idx="85">
                  <c:v>40.340000000000003</c:v>
                </c:pt>
                <c:pt idx="86">
                  <c:v>40.33</c:v>
                </c:pt>
                <c:pt idx="87">
                  <c:v>40.340000000000003</c:v>
                </c:pt>
                <c:pt idx="88">
                  <c:v>40.29</c:v>
                </c:pt>
                <c:pt idx="89">
                  <c:v>40.47</c:v>
                </c:pt>
                <c:pt idx="90">
                  <c:v>40.26</c:v>
                </c:pt>
                <c:pt idx="91">
                  <c:v>40.1</c:v>
                </c:pt>
                <c:pt idx="92">
                  <c:v>40.43</c:v>
                </c:pt>
                <c:pt idx="93">
                  <c:v>40.17</c:v>
                </c:pt>
                <c:pt idx="94">
                  <c:v>40.18</c:v>
                </c:pt>
                <c:pt idx="95">
                  <c:v>40.44</c:v>
                </c:pt>
                <c:pt idx="96">
                  <c:v>40.75</c:v>
                </c:pt>
                <c:pt idx="97">
                  <c:v>40.619999999999997</c:v>
                </c:pt>
                <c:pt idx="98">
                  <c:v>40.49</c:v>
                </c:pt>
                <c:pt idx="99">
                  <c:v>40.44</c:v>
                </c:pt>
                <c:pt idx="100">
                  <c:v>41.01</c:v>
                </c:pt>
                <c:pt idx="101">
                  <c:v>40.590000000000003</c:v>
                </c:pt>
                <c:pt idx="102">
                  <c:v>40.369999999999997</c:v>
                </c:pt>
                <c:pt idx="103">
                  <c:v>41.18</c:v>
                </c:pt>
                <c:pt idx="104">
                  <c:v>41.18</c:v>
                </c:pt>
                <c:pt idx="105">
                  <c:v>40.65</c:v>
                </c:pt>
                <c:pt idx="106">
                  <c:v>40.58</c:v>
                </c:pt>
                <c:pt idx="107">
                  <c:v>40.619999999999997</c:v>
                </c:pt>
                <c:pt idx="108">
                  <c:v>40.630000000000003</c:v>
                </c:pt>
                <c:pt idx="109">
                  <c:v>40.549999999999997</c:v>
                </c:pt>
                <c:pt idx="110">
                  <c:v>40.19</c:v>
                </c:pt>
                <c:pt idx="111">
                  <c:v>40.36</c:v>
                </c:pt>
                <c:pt idx="112">
                  <c:v>40.28</c:v>
                </c:pt>
                <c:pt idx="113">
                  <c:v>40.479999999999997</c:v>
                </c:pt>
                <c:pt idx="114">
                  <c:v>40.57</c:v>
                </c:pt>
                <c:pt idx="115">
                  <c:v>40.33</c:v>
                </c:pt>
                <c:pt idx="116">
                  <c:v>40.520000000000003</c:v>
                </c:pt>
                <c:pt idx="117">
                  <c:v>40.28</c:v>
                </c:pt>
                <c:pt idx="118">
                  <c:v>40.51</c:v>
                </c:pt>
                <c:pt idx="119">
                  <c:v>40.549999999999997</c:v>
                </c:pt>
                <c:pt idx="120">
                  <c:v>41.92</c:v>
                </c:pt>
                <c:pt idx="121">
                  <c:v>40.49</c:v>
                </c:pt>
                <c:pt idx="122">
                  <c:v>40.78</c:v>
                </c:pt>
                <c:pt idx="123">
                  <c:v>41.24</c:v>
                </c:pt>
                <c:pt idx="124">
                  <c:v>40.69</c:v>
                </c:pt>
                <c:pt idx="125">
                  <c:v>41.51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Стабильность!$G$2</c:f>
              <c:strCache>
                <c:ptCount val="1"/>
                <c:pt idx="0">
                  <c:v>E-moe</c:v>
                </c:pt>
              </c:strCache>
            </c:strRef>
          </c:tx>
          <c:spPr>
            <a:ln>
              <a:solidFill>
                <a:schemeClr val="tx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Стабильность!$G$3:$G$129</c:f>
              <c:numCache>
                <c:formatCode>0.00</c:formatCode>
                <c:ptCount val="127"/>
                <c:pt idx="0">
                  <c:v>44.54</c:v>
                </c:pt>
                <c:pt idx="1">
                  <c:v>42.11</c:v>
                </c:pt>
                <c:pt idx="2">
                  <c:v>42.09</c:v>
                </c:pt>
                <c:pt idx="3">
                  <c:v>42.4</c:v>
                </c:pt>
                <c:pt idx="4">
                  <c:v>41.98</c:v>
                </c:pt>
                <c:pt idx="5">
                  <c:v>42.1</c:v>
                </c:pt>
                <c:pt idx="6">
                  <c:v>43.87</c:v>
                </c:pt>
                <c:pt idx="7">
                  <c:v>41.61</c:v>
                </c:pt>
                <c:pt idx="8">
                  <c:v>40.89</c:v>
                </c:pt>
                <c:pt idx="9">
                  <c:v>40.98</c:v>
                </c:pt>
                <c:pt idx="10">
                  <c:v>43.03</c:v>
                </c:pt>
                <c:pt idx="11">
                  <c:v>43.36</c:v>
                </c:pt>
                <c:pt idx="12">
                  <c:v>43.75</c:v>
                </c:pt>
                <c:pt idx="13">
                  <c:v>43.09</c:v>
                </c:pt>
                <c:pt idx="14">
                  <c:v>43.66</c:v>
                </c:pt>
                <c:pt idx="15">
                  <c:v>42.05</c:v>
                </c:pt>
                <c:pt idx="16">
                  <c:v>41.31</c:v>
                </c:pt>
                <c:pt idx="17">
                  <c:v>40.86</c:v>
                </c:pt>
                <c:pt idx="18">
                  <c:v>44.34</c:v>
                </c:pt>
                <c:pt idx="19">
                  <c:v>41.79</c:v>
                </c:pt>
                <c:pt idx="20">
                  <c:v>41.1</c:v>
                </c:pt>
                <c:pt idx="21">
                  <c:v>42.16</c:v>
                </c:pt>
                <c:pt idx="22">
                  <c:v>41.58</c:v>
                </c:pt>
                <c:pt idx="23">
                  <c:v>40.67</c:v>
                </c:pt>
                <c:pt idx="24">
                  <c:v>41.94</c:v>
                </c:pt>
                <c:pt idx="25">
                  <c:v>40.840000000000003</c:v>
                </c:pt>
                <c:pt idx="26">
                  <c:v>40.97</c:v>
                </c:pt>
                <c:pt idx="27">
                  <c:v>40.72</c:v>
                </c:pt>
                <c:pt idx="28">
                  <c:v>40.770000000000003</c:v>
                </c:pt>
                <c:pt idx="29">
                  <c:v>40.67</c:v>
                </c:pt>
                <c:pt idx="30">
                  <c:v>40.61</c:v>
                </c:pt>
                <c:pt idx="31">
                  <c:v>40.46</c:v>
                </c:pt>
                <c:pt idx="32">
                  <c:v>40.869999999999997</c:v>
                </c:pt>
                <c:pt idx="33">
                  <c:v>40.479999999999997</c:v>
                </c:pt>
                <c:pt idx="34">
                  <c:v>40.76</c:v>
                </c:pt>
                <c:pt idx="35">
                  <c:v>41.27</c:v>
                </c:pt>
                <c:pt idx="36">
                  <c:v>41.21</c:v>
                </c:pt>
                <c:pt idx="37">
                  <c:v>41.43</c:v>
                </c:pt>
                <c:pt idx="38">
                  <c:v>42.09</c:v>
                </c:pt>
                <c:pt idx="39">
                  <c:v>41.4</c:v>
                </c:pt>
                <c:pt idx="40">
                  <c:v>41.18</c:v>
                </c:pt>
                <c:pt idx="41">
                  <c:v>41.39</c:v>
                </c:pt>
                <c:pt idx="42">
                  <c:v>42.87</c:v>
                </c:pt>
                <c:pt idx="43">
                  <c:v>41.62</c:v>
                </c:pt>
                <c:pt idx="44">
                  <c:v>41.61</c:v>
                </c:pt>
                <c:pt idx="45">
                  <c:v>41.73</c:v>
                </c:pt>
                <c:pt idx="46">
                  <c:v>41.67</c:v>
                </c:pt>
                <c:pt idx="47">
                  <c:v>42.13</c:v>
                </c:pt>
                <c:pt idx="48">
                  <c:v>41.35</c:v>
                </c:pt>
                <c:pt idx="49">
                  <c:v>41.62</c:v>
                </c:pt>
                <c:pt idx="50">
                  <c:v>41.92</c:v>
                </c:pt>
                <c:pt idx="51">
                  <c:v>40.98</c:v>
                </c:pt>
                <c:pt idx="52">
                  <c:v>40.58</c:v>
                </c:pt>
                <c:pt idx="53">
                  <c:v>40.64</c:v>
                </c:pt>
                <c:pt idx="54">
                  <c:v>40.549999999999997</c:v>
                </c:pt>
                <c:pt idx="55">
                  <c:v>40.6</c:v>
                </c:pt>
                <c:pt idx="56">
                  <c:v>40.56</c:v>
                </c:pt>
                <c:pt idx="57">
                  <c:v>40.44</c:v>
                </c:pt>
                <c:pt idx="58">
                  <c:v>40.42</c:v>
                </c:pt>
                <c:pt idx="59">
                  <c:v>40.520000000000003</c:v>
                </c:pt>
                <c:pt idx="60">
                  <c:v>40.479999999999997</c:v>
                </c:pt>
                <c:pt idx="61">
                  <c:v>40.68</c:v>
                </c:pt>
                <c:pt idx="62">
                  <c:v>40.53</c:v>
                </c:pt>
                <c:pt idx="63">
                  <c:v>40.5</c:v>
                </c:pt>
                <c:pt idx="64">
                  <c:v>40.700000000000003</c:v>
                </c:pt>
                <c:pt idx="65">
                  <c:v>40.44</c:v>
                </c:pt>
                <c:pt idx="66">
                  <c:v>40.369999999999997</c:v>
                </c:pt>
                <c:pt idx="67">
                  <c:v>40.85</c:v>
                </c:pt>
                <c:pt idx="68">
                  <c:v>40.65</c:v>
                </c:pt>
                <c:pt idx="69">
                  <c:v>40.4</c:v>
                </c:pt>
                <c:pt idx="70">
                  <c:v>40.6</c:v>
                </c:pt>
                <c:pt idx="71">
                  <c:v>40.26</c:v>
                </c:pt>
                <c:pt idx="72">
                  <c:v>40.700000000000003</c:v>
                </c:pt>
                <c:pt idx="73">
                  <c:v>41.79</c:v>
                </c:pt>
                <c:pt idx="74">
                  <c:v>40.700000000000003</c:v>
                </c:pt>
                <c:pt idx="75">
                  <c:v>40.83</c:v>
                </c:pt>
                <c:pt idx="76">
                  <c:v>40.93</c:v>
                </c:pt>
                <c:pt idx="77">
                  <c:v>40.770000000000003</c:v>
                </c:pt>
                <c:pt idx="78">
                  <c:v>40.520000000000003</c:v>
                </c:pt>
                <c:pt idx="79">
                  <c:v>40.409999999999997</c:v>
                </c:pt>
                <c:pt idx="80">
                  <c:v>40.409999999999997</c:v>
                </c:pt>
                <c:pt idx="81">
                  <c:v>40.4</c:v>
                </c:pt>
                <c:pt idx="82">
                  <c:v>40.25</c:v>
                </c:pt>
                <c:pt idx="83">
                  <c:v>40.630000000000003</c:v>
                </c:pt>
                <c:pt idx="84">
                  <c:v>40.4</c:v>
                </c:pt>
                <c:pt idx="85">
                  <c:v>40.729999999999997</c:v>
                </c:pt>
                <c:pt idx="86">
                  <c:v>40.49</c:v>
                </c:pt>
                <c:pt idx="87">
                  <c:v>40.630000000000003</c:v>
                </c:pt>
                <c:pt idx="88">
                  <c:v>40.44</c:v>
                </c:pt>
                <c:pt idx="89">
                  <c:v>40.840000000000003</c:v>
                </c:pt>
                <c:pt idx="90">
                  <c:v>40.53</c:v>
                </c:pt>
                <c:pt idx="91">
                  <c:v>40.79</c:v>
                </c:pt>
                <c:pt idx="92">
                  <c:v>40.49</c:v>
                </c:pt>
                <c:pt idx="93">
                  <c:v>40.49</c:v>
                </c:pt>
                <c:pt idx="94">
                  <c:v>40.47</c:v>
                </c:pt>
                <c:pt idx="95">
                  <c:v>40.590000000000003</c:v>
                </c:pt>
                <c:pt idx="96">
                  <c:v>42.51</c:v>
                </c:pt>
                <c:pt idx="97">
                  <c:v>41.12</c:v>
                </c:pt>
                <c:pt idx="98">
                  <c:v>40.65</c:v>
                </c:pt>
                <c:pt idx="99">
                  <c:v>40.82</c:v>
                </c:pt>
                <c:pt idx="100">
                  <c:v>40.630000000000003</c:v>
                </c:pt>
                <c:pt idx="101">
                  <c:v>40.659999999999997</c:v>
                </c:pt>
                <c:pt idx="102">
                  <c:v>40.549999999999997</c:v>
                </c:pt>
                <c:pt idx="103">
                  <c:v>40.64</c:v>
                </c:pt>
                <c:pt idx="104">
                  <c:v>40.46</c:v>
                </c:pt>
                <c:pt idx="105">
                  <c:v>40.54</c:v>
                </c:pt>
                <c:pt idx="106">
                  <c:v>40.33</c:v>
                </c:pt>
                <c:pt idx="107">
                  <c:v>40.53</c:v>
                </c:pt>
                <c:pt idx="108">
                  <c:v>40.799999999999997</c:v>
                </c:pt>
                <c:pt idx="109">
                  <c:v>40.53</c:v>
                </c:pt>
                <c:pt idx="110">
                  <c:v>41.86</c:v>
                </c:pt>
                <c:pt idx="111">
                  <c:v>40.42</c:v>
                </c:pt>
                <c:pt idx="112">
                  <c:v>40.630000000000003</c:v>
                </c:pt>
                <c:pt idx="113">
                  <c:v>40.53</c:v>
                </c:pt>
                <c:pt idx="114">
                  <c:v>40.68</c:v>
                </c:pt>
                <c:pt idx="115">
                  <c:v>40.520000000000003</c:v>
                </c:pt>
                <c:pt idx="116">
                  <c:v>41.85</c:v>
                </c:pt>
                <c:pt idx="117">
                  <c:v>41.42</c:v>
                </c:pt>
                <c:pt idx="118">
                  <c:v>40.85</c:v>
                </c:pt>
                <c:pt idx="119">
                  <c:v>40.56</c:v>
                </c:pt>
                <c:pt idx="120">
                  <c:v>42.57</c:v>
                </c:pt>
                <c:pt idx="121">
                  <c:v>40.729999999999997</c:v>
                </c:pt>
                <c:pt idx="122">
                  <c:v>40.799999999999997</c:v>
                </c:pt>
                <c:pt idx="123">
                  <c:v>41.35</c:v>
                </c:pt>
                <c:pt idx="124">
                  <c:v>41.4</c:v>
                </c:pt>
                <c:pt idx="125">
                  <c:v>40.68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Стабильность!$H$2</c:f>
              <c:strCache>
                <c:ptCount val="1"/>
                <c:pt idx="0">
                  <c:v>Hospes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Стабильность!$H$3:$H$129</c:f>
              <c:numCache>
                <c:formatCode>0.00</c:formatCode>
                <c:ptCount val="127"/>
                <c:pt idx="0">
                  <c:v>45.72</c:v>
                </c:pt>
                <c:pt idx="1">
                  <c:v>43.68</c:v>
                </c:pt>
                <c:pt idx="2">
                  <c:v>41.75</c:v>
                </c:pt>
                <c:pt idx="3">
                  <c:v>42.69</c:v>
                </c:pt>
                <c:pt idx="4">
                  <c:v>41.14</c:v>
                </c:pt>
                <c:pt idx="5">
                  <c:v>40.64</c:v>
                </c:pt>
                <c:pt idx="6">
                  <c:v>42.9</c:v>
                </c:pt>
                <c:pt idx="7">
                  <c:v>41.44</c:v>
                </c:pt>
                <c:pt idx="8">
                  <c:v>41.09</c:v>
                </c:pt>
                <c:pt idx="9">
                  <c:v>40.81</c:v>
                </c:pt>
                <c:pt idx="10">
                  <c:v>41.87</c:v>
                </c:pt>
                <c:pt idx="11">
                  <c:v>42.83</c:v>
                </c:pt>
                <c:pt idx="12">
                  <c:v>43.67</c:v>
                </c:pt>
                <c:pt idx="13">
                  <c:v>43.27</c:v>
                </c:pt>
                <c:pt idx="14">
                  <c:v>44</c:v>
                </c:pt>
                <c:pt idx="15">
                  <c:v>41.73</c:v>
                </c:pt>
                <c:pt idx="16">
                  <c:v>41.43</c:v>
                </c:pt>
                <c:pt idx="17">
                  <c:v>41.52</c:v>
                </c:pt>
                <c:pt idx="18">
                  <c:v>42.46</c:v>
                </c:pt>
                <c:pt idx="19">
                  <c:v>40.65</c:v>
                </c:pt>
                <c:pt idx="20">
                  <c:v>40.64</c:v>
                </c:pt>
                <c:pt idx="21">
                  <c:v>40.75</c:v>
                </c:pt>
                <c:pt idx="22">
                  <c:v>41.47</c:v>
                </c:pt>
                <c:pt idx="23">
                  <c:v>41.71</c:v>
                </c:pt>
                <c:pt idx="24">
                  <c:v>41.58</c:v>
                </c:pt>
                <c:pt idx="25">
                  <c:v>41.57</c:v>
                </c:pt>
                <c:pt idx="26">
                  <c:v>40.43</c:v>
                </c:pt>
                <c:pt idx="27">
                  <c:v>40.67</c:v>
                </c:pt>
                <c:pt idx="28">
                  <c:v>40.75</c:v>
                </c:pt>
                <c:pt idx="29">
                  <c:v>40.74</c:v>
                </c:pt>
                <c:pt idx="30">
                  <c:v>40.71</c:v>
                </c:pt>
                <c:pt idx="31">
                  <c:v>40.840000000000003</c:v>
                </c:pt>
                <c:pt idx="32">
                  <c:v>43.06</c:v>
                </c:pt>
                <c:pt idx="33">
                  <c:v>41.11</c:v>
                </c:pt>
                <c:pt idx="34">
                  <c:v>40.89</c:v>
                </c:pt>
                <c:pt idx="35">
                  <c:v>40.869999999999997</c:v>
                </c:pt>
                <c:pt idx="36">
                  <c:v>40.79</c:v>
                </c:pt>
                <c:pt idx="37">
                  <c:v>41.07</c:v>
                </c:pt>
                <c:pt idx="38">
                  <c:v>41.87</c:v>
                </c:pt>
                <c:pt idx="39">
                  <c:v>40.869999999999997</c:v>
                </c:pt>
                <c:pt idx="40">
                  <c:v>41.23</c:v>
                </c:pt>
                <c:pt idx="41">
                  <c:v>40.85</c:v>
                </c:pt>
                <c:pt idx="42">
                  <c:v>41.05</c:v>
                </c:pt>
                <c:pt idx="43">
                  <c:v>42.25</c:v>
                </c:pt>
                <c:pt idx="44">
                  <c:v>41.29</c:v>
                </c:pt>
                <c:pt idx="45">
                  <c:v>41.12</c:v>
                </c:pt>
                <c:pt idx="46">
                  <c:v>42.04</c:v>
                </c:pt>
                <c:pt idx="47">
                  <c:v>41.04</c:v>
                </c:pt>
                <c:pt idx="48">
                  <c:v>41.28</c:v>
                </c:pt>
                <c:pt idx="49">
                  <c:v>41.42</c:v>
                </c:pt>
                <c:pt idx="50">
                  <c:v>41.27</c:v>
                </c:pt>
                <c:pt idx="51">
                  <c:v>41.22</c:v>
                </c:pt>
                <c:pt idx="52">
                  <c:v>40.86</c:v>
                </c:pt>
                <c:pt idx="53">
                  <c:v>40.85</c:v>
                </c:pt>
                <c:pt idx="54">
                  <c:v>40.96</c:v>
                </c:pt>
                <c:pt idx="55">
                  <c:v>40.75</c:v>
                </c:pt>
                <c:pt idx="56">
                  <c:v>40.89</c:v>
                </c:pt>
                <c:pt idx="57">
                  <c:v>41.04</c:v>
                </c:pt>
                <c:pt idx="58">
                  <c:v>40.75</c:v>
                </c:pt>
                <c:pt idx="59">
                  <c:v>40.71</c:v>
                </c:pt>
                <c:pt idx="60">
                  <c:v>41.33</c:v>
                </c:pt>
                <c:pt idx="61">
                  <c:v>42.15</c:v>
                </c:pt>
                <c:pt idx="62">
                  <c:v>41.18</c:v>
                </c:pt>
                <c:pt idx="63">
                  <c:v>40.94</c:v>
                </c:pt>
                <c:pt idx="64">
                  <c:v>40.909999999999997</c:v>
                </c:pt>
                <c:pt idx="65">
                  <c:v>40.82</c:v>
                </c:pt>
                <c:pt idx="66">
                  <c:v>40.770000000000003</c:v>
                </c:pt>
                <c:pt idx="67">
                  <c:v>41.46</c:v>
                </c:pt>
                <c:pt idx="68">
                  <c:v>40.75</c:v>
                </c:pt>
                <c:pt idx="69">
                  <c:v>40.54</c:v>
                </c:pt>
                <c:pt idx="70">
                  <c:v>40.61</c:v>
                </c:pt>
                <c:pt idx="71">
                  <c:v>40.659999999999997</c:v>
                </c:pt>
                <c:pt idx="72">
                  <c:v>40.76</c:v>
                </c:pt>
                <c:pt idx="73">
                  <c:v>41.14</c:v>
                </c:pt>
                <c:pt idx="74">
                  <c:v>40.869999999999997</c:v>
                </c:pt>
                <c:pt idx="75">
                  <c:v>40.54</c:v>
                </c:pt>
                <c:pt idx="76">
                  <c:v>41.07</c:v>
                </c:pt>
                <c:pt idx="77">
                  <c:v>40.65</c:v>
                </c:pt>
                <c:pt idx="78">
                  <c:v>40.72</c:v>
                </c:pt>
                <c:pt idx="79">
                  <c:v>40.61</c:v>
                </c:pt>
                <c:pt idx="80">
                  <c:v>40.47</c:v>
                </c:pt>
                <c:pt idx="81">
                  <c:v>40.68</c:v>
                </c:pt>
                <c:pt idx="82">
                  <c:v>41.11</c:v>
                </c:pt>
                <c:pt idx="83">
                  <c:v>40.86</c:v>
                </c:pt>
                <c:pt idx="84">
                  <c:v>40.68</c:v>
                </c:pt>
                <c:pt idx="85">
                  <c:v>40.9</c:v>
                </c:pt>
                <c:pt idx="86">
                  <c:v>41.05</c:v>
                </c:pt>
                <c:pt idx="87">
                  <c:v>40.82</c:v>
                </c:pt>
                <c:pt idx="88">
                  <c:v>40.94</c:v>
                </c:pt>
                <c:pt idx="89">
                  <c:v>40.69</c:v>
                </c:pt>
                <c:pt idx="90">
                  <c:v>40.99</c:v>
                </c:pt>
                <c:pt idx="91">
                  <c:v>40.78</c:v>
                </c:pt>
                <c:pt idx="92">
                  <c:v>40.99</c:v>
                </c:pt>
                <c:pt idx="93">
                  <c:v>40.81</c:v>
                </c:pt>
                <c:pt idx="94">
                  <c:v>40.65</c:v>
                </c:pt>
                <c:pt idx="95">
                  <c:v>41.88</c:v>
                </c:pt>
                <c:pt idx="96">
                  <c:v>40.69</c:v>
                </c:pt>
                <c:pt idx="97">
                  <c:v>42.55</c:v>
                </c:pt>
                <c:pt idx="98">
                  <c:v>41.15</c:v>
                </c:pt>
                <c:pt idx="99">
                  <c:v>40.840000000000003</c:v>
                </c:pt>
                <c:pt idx="100">
                  <c:v>40.72</c:v>
                </c:pt>
                <c:pt idx="101">
                  <c:v>40.770000000000003</c:v>
                </c:pt>
                <c:pt idx="102">
                  <c:v>40.72</c:v>
                </c:pt>
                <c:pt idx="103">
                  <c:v>42.03</c:v>
                </c:pt>
                <c:pt idx="104">
                  <c:v>40.65</c:v>
                </c:pt>
                <c:pt idx="105">
                  <c:v>41.07</c:v>
                </c:pt>
                <c:pt idx="106">
                  <c:v>40.94</c:v>
                </c:pt>
                <c:pt idx="107">
                  <c:v>40.71</c:v>
                </c:pt>
                <c:pt idx="108">
                  <c:v>40.78</c:v>
                </c:pt>
                <c:pt idx="109">
                  <c:v>40.67</c:v>
                </c:pt>
                <c:pt idx="110">
                  <c:v>40.630000000000003</c:v>
                </c:pt>
                <c:pt idx="111">
                  <c:v>40.74</c:v>
                </c:pt>
                <c:pt idx="112">
                  <c:v>41.15</c:v>
                </c:pt>
                <c:pt idx="113">
                  <c:v>40.76</c:v>
                </c:pt>
                <c:pt idx="114">
                  <c:v>40.68</c:v>
                </c:pt>
                <c:pt idx="115">
                  <c:v>40.770000000000003</c:v>
                </c:pt>
                <c:pt idx="116">
                  <c:v>41.03</c:v>
                </c:pt>
                <c:pt idx="117">
                  <c:v>40.74</c:v>
                </c:pt>
                <c:pt idx="118">
                  <c:v>40.86</c:v>
                </c:pt>
                <c:pt idx="119">
                  <c:v>41.07</c:v>
                </c:pt>
                <c:pt idx="120">
                  <c:v>40.770000000000003</c:v>
                </c:pt>
                <c:pt idx="121">
                  <c:v>41.01</c:v>
                </c:pt>
                <c:pt idx="122">
                  <c:v>41</c:v>
                </c:pt>
                <c:pt idx="123">
                  <c:v>40.9</c:v>
                </c:pt>
                <c:pt idx="124">
                  <c:v>40.89</c:v>
                </c:pt>
                <c:pt idx="125">
                  <c:v>42.76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Стабильность!$I$2</c:f>
              <c:strCache>
                <c:ptCount val="1"/>
                <c:pt idx="0">
                  <c:v>Онащук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Стабильность!$I$3:$I$129</c:f>
              <c:numCache>
                <c:formatCode>0.00</c:formatCode>
                <c:ptCount val="127"/>
                <c:pt idx="0">
                  <c:v>45.28</c:v>
                </c:pt>
                <c:pt idx="1">
                  <c:v>43.76</c:v>
                </c:pt>
                <c:pt idx="2">
                  <c:v>41.57</c:v>
                </c:pt>
                <c:pt idx="3">
                  <c:v>41.24</c:v>
                </c:pt>
                <c:pt idx="4">
                  <c:v>41.45</c:v>
                </c:pt>
                <c:pt idx="5">
                  <c:v>42.36</c:v>
                </c:pt>
                <c:pt idx="6">
                  <c:v>44.15</c:v>
                </c:pt>
                <c:pt idx="7">
                  <c:v>41.37</c:v>
                </c:pt>
                <c:pt idx="8">
                  <c:v>41.07</c:v>
                </c:pt>
                <c:pt idx="9">
                  <c:v>40.729999999999997</c:v>
                </c:pt>
                <c:pt idx="10">
                  <c:v>42.37</c:v>
                </c:pt>
                <c:pt idx="11">
                  <c:v>42.96</c:v>
                </c:pt>
                <c:pt idx="12">
                  <c:v>43.65</c:v>
                </c:pt>
                <c:pt idx="13">
                  <c:v>43.2</c:v>
                </c:pt>
                <c:pt idx="14">
                  <c:v>43.6</c:v>
                </c:pt>
                <c:pt idx="15">
                  <c:v>42.59</c:v>
                </c:pt>
                <c:pt idx="16">
                  <c:v>41.59</c:v>
                </c:pt>
                <c:pt idx="17">
                  <c:v>41.5</c:v>
                </c:pt>
                <c:pt idx="18">
                  <c:v>42.48</c:v>
                </c:pt>
                <c:pt idx="19">
                  <c:v>41.29</c:v>
                </c:pt>
                <c:pt idx="20">
                  <c:v>40.82</c:v>
                </c:pt>
                <c:pt idx="21">
                  <c:v>40.75</c:v>
                </c:pt>
                <c:pt idx="22">
                  <c:v>40.96</c:v>
                </c:pt>
                <c:pt idx="23">
                  <c:v>40.880000000000003</c:v>
                </c:pt>
                <c:pt idx="24">
                  <c:v>40.86</c:v>
                </c:pt>
                <c:pt idx="25">
                  <c:v>41.41</c:v>
                </c:pt>
                <c:pt idx="26">
                  <c:v>40.74</c:v>
                </c:pt>
                <c:pt idx="27">
                  <c:v>41.03</c:v>
                </c:pt>
                <c:pt idx="28">
                  <c:v>41.08</c:v>
                </c:pt>
                <c:pt idx="29">
                  <c:v>40.94</c:v>
                </c:pt>
                <c:pt idx="30">
                  <c:v>40.97</c:v>
                </c:pt>
                <c:pt idx="31">
                  <c:v>41.05</c:v>
                </c:pt>
                <c:pt idx="32">
                  <c:v>41.21</c:v>
                </c:pt>
                <c:pt idx="33">
                  <c:v>41.16</c:v>
                </c:pt>
                <c:pt idx="34">
                  <c:v>41.43</c:v>
                </c:pt>
                <c:pt idx="35">
                  <c:v>41.53</c:v>
                </c:pt>
                <c:pt idx="36">
                  <c:v>41.1</c:v>
                </c:pt>
                <c:pt idx="37">
                  <c:v>41.93</c:v>
                </c:pt>
                <c:pt idx="38">
                  <c:v>41.6</c:v>
                </c:pt>
                <c:pt idx="39">
                  <c:v>41.42</c:v>
                </c:pt>
                <c:pt idx="40">
                  <c:v>41.25</c:v>
                </c:pt>
                <c:pt idx="41">
                  <c:v>41.44</c:v>
                </c:pt>
                <c:pt idx="42">
                  <c:v>42.73</c:v>
                </c:pt>
                <c:pt idx="43">
                  <c:v>41.63</c:v>
                </c:pt>
                <c:pt idx="44">
                  <c:v>41.73</c:v>
                </c:pt>
                <c:pt idx="45">
                  <c:v>41.5</c:v>
                </c:pt>
                <c:pt idx="46">
                  <c:v>41.79</c:v>
                </c:pt>
                <c:pt idx="47">
                  <c:v>41.5</c:v>
                </c:pt>
                <c:pt idx="48">
                  <c:v>42.75</c:v>
                </c:pt>
                <c:pt idx="49">
                  <c:v>42.16</c:v>
                </c:pt>
                <c:pt idx="50">
                  <c:v>43.57</c:v>
                </c:pt>
                <c:pt idx="51">
                  <c:v>41.89</c:v>
                </c:pt>
                <c:pt idx="52">
                  <c:v>41.37</c:v>
                </c:pt>
                <c:pt idx="53">
                  <c:v>41.11</c:v>
                </c:pt>
                <c:pt idx="54">
                  <c:v>41.17</c:v>
                </c:pt>
                <c:pt idx="55">
                  <c:v>41.05</c:v>
                </c:pt>
                <c:pt idx="56">
                  <c:v>41.16</c:v>
                </c:pt>
                <c:pt idx="57">
                  <c:v>40.46</c:v>
                </c:pt>
                <c:pt idx="58">
                  <c:v>41.03</c:v>
                </c:pt>
                <c:pt idx="59">
                  <c:v>41.01</c:v>
                </c:pt>
                <c:pt idx="60">
                  <c:v>41.01</c:v>
                </c:pt>
                <c:pt idx="61">
                  <c:v>41.48</c:v>
                </c:pt>
                <c:pt idx="62">
                  <c:v>41.28</c:v>
                </c:pt>
                <c:pt idx="63">
                  <c:v>41.75</c:v>
                </c:pt>
                <c:pt idx="64">
                  <c:v>41.37</c:v>
                </c:pt>
                <c:pt idx="65">
                  <c:v>40.78</c:v>
                </c:pt>
                <c:pt idx="66">
                  <c:v>41.24</c:v>
                </c:pt>
                <c:pt idx="67">
                  <c:v>41.33</c:v>
                </c:pt>
                <c:pt idx="68">
                  <c:v>41.49</c:v>
                </c:pt>
                <c:pt idx="69">
                  <c:v>40.96</c:v>
                </c:pt>
                <c:pt idx="70">
                  <c:v>40.770000000000003</c:v>
                </c:pt>
                <c:pt idx="71">
                  <c:v>41.12</c:v>
                </c:pt>
                <c:pt idx="72">
                  <c:v>40.96</c:v>
                </c:pt>
                <c:pt idx="73">
                  <c:v>42.1</c:v>
                </c:pt>
                <c:pt idx="74">
                  <c:v>41.23</c:v>
                </c:pt>
                <c:pt idx="75">
                  <c:v>40.840000000000003</c:v>
                </c:pt>
                <c:pt idx="76">
                  <c:v>41.06</c:v>
                </c:pt>
                <c:pt idx="77">
                  <c:v>40.950000000000003</c:v>
                </c:pt>
                <c:pt idx="78">
                  <c:v>40.65</c:v>
                </c:pt>
                <c:pt idx="79">
                  <c:v>40.75</c:v>
                </c:pt>
                <c:pt idx="80">
                  <c:v>41.46</c:v>
                </c:pt>
                <c:pt idx="81">
                  <c:v>40.79</c:v>
                </c:pt>
                <c:pt idx="82">
                  <c:v>40.61</c:v>
                </c:pt>
                <c:pt idx="83">
                  <c:v>40.9</c:v>
                </c:pt>
                <c:pt idx="84">
                  <c:v>40.92</c:v>
                </c:pt>
                <c:pt idx="85">
                  <c:v>41.08</c:v>
                </c:pt>
                <c:pt idx="86">
                  <c:v>40.94</c:v>
                </c:pt>
                <c:pt idx="87">
                  <c:v>41.02</c:v>
                </c:pt>
                <c:pt idx="88">
                  <c:v>41.76</c:v>
                </c:pt>
                <c:pt idx="89">
                  <c:v>41.08</c:v>
                </c:pt>
                <c:pt idx="90">
                  <c:v>41.14</c:v>
                </c:pt>
                <c:pt idx="91">
                  <c:v>41.24</c:v>
                </c:pt>
                <c:pt idx="92">
                  <c:v>41.37</c:v>
                </c:pt>
                <c:pt idx="93">
                  <c:v>40.96</c:v>
                </c:pt>
                <c:pt idx="94">
                  <c:v>41.93</c:v>
                </c:pt>
                <c:pt idx="95">
                  <c:v>41.54</c:v>
                </c:pt>
                <c:pt idx="96">
                  <c:v>41.14</c:v>
                </c:pt>
                <c:pt idx="97">
                  <c:v>41.92</c:v>
                </c:pt>
                <c:pt idx="98">
                  <c:v>40.83</c:v>
                </c:pt>
                <c:pt idx="99">
                  <c:v>42.61</c:v>
                </c:pt>
                <c:pt idx="100">
                  <c:v>41.07</c:v>
                </c:pt>
                <c:pt idx="101">
                  <c:v>40.840000000000003</c:v>
                </c:pt>
                <c:pt idx="102">
                  <c:v>40.6</c:v>
                </c:pt>
                <c:pt idx="103">
                  <c:v>40.67</c:v>
                </c:pt>
                <c:pt idx="104">
                  <c:v>40.61</c:v>
                </c:pt>
                <c:pt idx="105">
                  <c:v>40.5</c:v>
                </c:pt>
                <c:pt idx="106">
                  <c:v>40.69</c:v>
                </c:pt>
                <c:pt idx="107">
                  <c:v>40.78</c:v>
                </c:pt>
                <c:pt idx="108">
                  <c:v>40.53</c:v>
                </c:pt>
                <c:pt idx="109">
                  <c:v>40.520000000000003</c:v>
                </c:pt>
                <c:pt idx="110">
                  <c:v>40.840000000000003</c:v>
                </c:pt>
                <c:pt idx="111">
                  <c:v>40.729999999999997</c:v>
                </c:pt>
                <c:pt idx="112">
                  <c:v>40.93</c:v>
                </c:pt>
                <c:pt idx="113">
                  <c:v>40.6</c:v>
                </c:pt>
                <c:pt idx="114">
                  <c:v>40.880000000000003</c:v>
                </c:pt>
                <c:pt idx="115">
                  <c:v>40.54</c:v>
                </c:pt>
                <c:pt idx="116">
                  <c:v>41.55</c:v>
                </c:pt>
                <c:pt idx="117">
                  <c:v>40.65</c:v>
                </c:pt>
                <c:pt idx="118">
                  <c:v>40.76</c:v>
                </c:pt>
                <c:pt idx="119">
                  <c:v>40.950000000000003</c:v>
                </c:pt>
                <c:pt idx="120">
                  <c:v>40.81</c:v>
                </c:pt>
                <c:pt idx="121">
                  <c:v>41.08</c:v>
                </c:pt>
                <c:pt idx="122">
                  <c:v>40.85</c:v>
                </c:pt>
                <c:pt idx="123">
                  <c:v>41.48</c:v>
                </c:pt>
                <c:pt idx="124">
                  <c:v>40.770000000000003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Стабильность!$J$2</c:f>
              <c:strCache>
                <c:ptCount val="1"/>
                <c:pt idx="0">
                  <c:v>Звягин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val>
            <c:numRef>
              <c:f>Стабильность!$J$3:$J$129</c:f>
              <c:numCache>
                <c:formatCode>0.00</c:formatCode>
                <c:ptCount val="127"/>
                <c:pt idx="0">
                  <c:v>45.37</c:v>
                </c:pt>
                <c:pt idx="1">
                  <c:v>43.47</c:v>
                </c:pt>
                <c:pt idx="2">
                  <c:v>41.33</c:v>
                </c:pt>
                <c:pt idx="3">
                  <c:v>41</c:v>
                </c:pt>
                <c:pt idx="4">
                  <c:v>42.11</c:v>
                </c:pt>
                <c:pt idx="5">
                  <c:v>42.17</c:v>
                </c:pt>
                <c:pt idx="6">
                  <c:v>42.48</c:v>
                </c:pt>
                <c:pt idx="7">
                  <c:v>42.19</c:v>
                </c:pt>
                <c:pt idx="8">
                  <c:v>40.74</c:v>
                </c:pt>
                <c:pt idx="9">
                  <c:v>40.69</c:v>
                </c:pt>
                <c:pt idx="10">
                  <c:v>41.77</c:v>
                </c:pt>
                <c:pt idx="11">
                  <c:v>43.13</c:v>
                </c:pt>
                <c:pt idx="12">
                  <c:v>43.74</c:v>
                </c:pt>
                <c:pt idx="13">
                  <c:v>43.32</c:v>
                </c:pt>
                <c:pt idx="14">
                  <c:v>44.14</c:v>
                </c:pt>
                <c:pt idx="15">
                  <c:v>41.8</c:v>
                </c:pt>
                <c:pt idx="16">
                  <c:v>41.45</c:v>
                </c:pt>
                <c:pt idx="17">
                  <c:v>41.7</c:v>
                </c:pt>
                <c:pt idx="18">
                  <c:v>43.43</c:v>
                </c:pt>
                <c:pt idx="19">
                  <c:v>40.99</c:v>
                </c:pt>
                <c:pt idx="20">
                  <c:v>40.700000000000003</c:v>
                </c:pt>
                <c:pt idx="21">
                  <c:v>40.71</c:v>
                </c:pt>
                <c:pt idx="22">
                  <c:v>40.869999999999997</c:v>
                </c:pt>
                <c:pt idx="23">
                  <c:v>41</c:v>
                </c:pt>
                <c:pt idx="24">
                  <c:v>41.64</c:v>
                </c:pt>
                <c:pt idx="25">
                  <c:v>42.37</c:v>
                </c:pt>
                <c:pt idx="26">
                  <c:v>40.69</c:v>
                </c:pt>
                <c:pt idx="27">
                  <c:v>41.11</c:v>
                </c:pt>
                <c:pt idx="28">
                  <c:v>41.23</c:v>
                </c:pt>
                <c:pt idx="29">
                  <c:v>42.88</c:v>
                </c:pt>
                <c:pt idx="30">
                  <c:v>41.11</c:v>
                </c:pt>
                <c:pt idx="31">
                  <c:v>42.65</c:v>
                </c:pt>
                <c:pt idx="32">
                  <c:v>41.65</c:v>
                </c:pt>
                <c:pt idx="33">
                  <c:v>41.69</c:v>
                </c:pt>
                <c:pt idx="34">
                  <c:v>41.31</c:v>
                </c:pt>
                <c:pt idx="35">
                  <c:v>41.39</c:v>
                </c:pt>
                <c:pt idx="36">
                  <c:v>41.51</c:v>
                </c:pt>
                <c:pt idx="37">
                  <c:v>41.45</c:v>
                </c:pt>
                <c:pt idx="38">
                  <c:v>41.93</c:v>
                </c:pt>
                <c:pt idx="39">
                  <c:v>41.52</c:v>
                </c:pt>
                <c:pt idx="40">
                  <c:v>43.06</c:v>
                </c:pt>
                <c:pt idx="41">
                  <c:v>41.57</c:v>
                </c:pt>
                <c:pt idx="42">
                  <c:v>41.27</c:v>
                </c:pt>
                <c:pt idx="43">
                  <c:v>41.77</c:v>
                </c:pt>
                <c:pt idx="44">
                  <c:v>41.29</c:v>
                </c:pt>
                <c:pt idx="45">
                  <c:v>41.62</c:v>
                </c:pt>
                <c:pt idx="46">
                  <c:v>41.37</c:v>
                </c:pt>
                <c:pt idx="47">
                  <c:v>41.26</c:v>
                </c:pt>
                <c:pt idx="48">
                  <c:v>41</c:v>
                </c:pt>
                <c:pt idx="49">
                  <c:v>41.4</c:v>
                </c:pt>
                <c:pt idx="50">
                  <c:v>41.15</c:v>
                </c:pt>
                <c:pt idx="51">
                  <c:v>41.22</c:v>
                </c:pt>
                <c:pt idx="52">
                  <c:v>41.38</c:v>
                </c:pt>
                <c:pt idx="53">
                  <c:v>41.08</c:v>
                </c:pt>
                <c:pt idx="54">
                  <c:v>41.11</c:v>
                </c:pt>
                <c:pt idx="55">
                  <c:v>41.43</c:v>
                </c:pt>
                <c:pt idx="56">
                  <c:v>41.34</c:v>
                </c:pt>
                <c:pt idx="57">
                  <c:v>41.22</c:v>
                </c:pt>
                <c:pt idx="58">
                  <c:v>41.52</c:v>
                </c:pt>
                <c:pt idx="59">
                  <c:v>41.12</c:v>
                </c:pt>
                <c:pt idx="60">
                  <c:v>41.18</c:v>
                </c:pt>
                <c:pt idx="61">
                  <c:v>41.21</c:v>
                </c:pt>
                <c:pt idx="62">
                  <c:v>41.61</c:v>
                </c:pt>
                <c:pt idx="63">
                  <c:v>41.65</c:v>
                </c:pt>
                <c:pt idx="64">
                  <c:v>43.26</c:v>
                </c:pt>
                <c:pt idx="65">
                  <c:v>41.1</c:v>
                </c:pt>
                <c:pt idx="66">
                  <c:v>40.78</c:v>
                </c:pt>
                <c:pt idx="67">
                  <c:v>41.01</c:v>
                </c:pt>
                <c:pt idx="68">
                  <c:v>40.99</c:v>
                </c:pt>
                <c:pt idx="69">
                  <c:v>40.97</c:v>
                </c:pt>
                <c:pt idx="70">
                  <c:v>41.92</c:v>
                </c:pt>
                <c:pt idx="71">
                  <c:v>41.09</c:v>
                </c:pt>
                <c:pt idx="72">
                  <c:v>40.729999999999997</c:v>
                </c:pt>
                <c:pt idx="73">
                  <c:v>40.97</c:v>
                </c:pt>
                <c:pt idx="74">
                  <c:v>41.1</c:v>
                </c:pt>
                <c:pt idx="75">
                  <c:v>41.28</c:v>
                </c:pt>
                <c:pt idx="76">
                  <c:v>41.32</c:v>
                </c:pt>
                <c:pt idx="77">
                  <c:v>41.52</c:v>
                </c:pt>
                <c:pt idx="78">
                  <c:v>44.18</c:v>
                </c:pt>
                <c:pt idx="79">
                  <c:v>41.32</c:v>
                </c:pt>
                <c:pt idx="80">
                  <c:v>41.21</c:v>
                </c:pt>
                <c:pt idx="81">
                  <c:v>41.12</c:v>
                </c:pt>
                <c:pt idx="82">
                  <c:v>41.01</c:v>
                </c:pt>
                <c:pt idx="83">
                  <c:v>41.29</c:v>
                </c:pt>
                <c:pt idx="84">
                  <c:v>40.51</c:v>
                </c:pt>
                <c:pt idx="85">
                  <c:v>41.47</c:v>
                </c:pt>
                <c:pt idx="86">
                  <c:v>40.92</c:v>
                </c:pt>
                <c:pt idx="87">
                  <c:v>42.01</c:v>
                </c:pt>
                <c:pt idx="88">
                  <c:v>41.29</c:v>
                </c:pt>
                <c:pt idx="89">
                  <c:v>40.83</c:v>
                </c:pt>
                <c:pt idx="90">
                  <c:v>40.74</c:v>
                </c:pt>
                <c:pt idx="91">
                  <c:v>40.770000000000003</c:v>
                </c:pt>
                <c:pt idx="92">
                  <c:v>41.44</c:v>
                </c:pt>
                <c:pt idx="93">
                  <c:v>41.28</c:v>
                </c:pt>
                <c:pt idx="94">
                  <c:v>41.64</c:v>
                </c:pt>
                <c:pt idx="95">
                  <c:v>41.16</c:v>
                </c:pt>
                <c:pt idx="96">
                  <c:v>42.48</c:v>
                </c:pt>
                <c:pt idx="97">
                  <c:v>41</c:v>
                </c:pt>
                <c:pt idx="98">
                  <c:v>41.01</c:v>
                </c:pt>
                <c:pt idx="99">
                  <c:v>41.16</c:v>
                </c:pt>
                <c:pt idx="100">
                  <c:v>41.09</c:v>
                </c:pt>
                <c:pt idx="101">
                  <c:v>41.46</c:v>
                </c:pt>
                <c:pt idx="102">
                  <c:v>41</c:v>
                </c:pt>
                <c:pt idx="103">
                  <c:v>40.76</c:v>
                </c:pt>
                <c:pt idx="104">
                  <c:v>40.76</c:v>
                </c:pt>
                <c:pt idx="105">
                  <c:v>40.869999999999997</c:v>
                </c:pt>
                <c:pt idx="106">
                  <c:v>40.840000000000003</c:v>
                </c:pt>
                <c:pt idx="107">
                  <c:v>40.520000000000003</c:v>
                </c:pt>
                <c:pt idx="108">
                  <c:v>40.86</c:v>
                </c:pt>
                <c:pt idx="109">
                  <c:v>40.92</c:v>
                </c:pt>
                <c:pt idx="110">
                  <c:v>41.5</c:v>
                </c:pt>
                <c:pt idx="111">
                  <c:v>40.89</c:v>
                </c:pt>
                <c:pt idx="112">
                  <c:v>41.21</c:v>
                </c:pt>
                <c:pt idx="113">
                  <c:v>40.96</c:v>
                </c:pt>
                <c:pt idx="114">
                  <c:v>41.19</c:v>
                </c:pt>
                <c:pt idx="115">
                  <c:v>40.97</c:v>
                </c:pt>
                <c:pt idx="116">
                  <c:v>40.81</c:v>
                </c:pt>
                <c:pt idx="117">
                  <c:v>41.03</c:v>
                </c:pt>
                <c:pt idx="118">
                  <c:v>40.92</c:v>
                </c:pt>
                <c:pt idx="119">
                  <c:v>40.83</c:v>
                </c:pt>
                <c:pt idx="120">
                  <c:v>40.79</c:v>
                </c:pt>
                <c:pt idx="121">
                  <c:v>40.72</c:v>
                </c:pt>
                <c:pt idx="122">
                  <c:v>41.36</c:v>
                </c:pt>
                <c:pt idx="123">
                  <c:v>41.05</c:v>
                </c:pt>
                <c:pt idx="124">
                  <c:v>41.57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Стабильность!$K$2</c:f>
              <c:strCache>
                <c:ptCount val="1"/>
                <c:pt idx="0">
                  <c:v>Вильнев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Стабильность!$K$3:$K$129</c:f>
              <c:numCache>
                <c:formatCode>0.00</c:formatCode>
                <c:ptCount val="127"/>
                <c:pt idx="0">
                  <c:v>45.46</c:v>
                </c:pt>
                <c:pt idx="1">
                  <c:v>43.76</c:v>
                </c:pt>
                <c:pt idx="2">
                  <c:v>41.61</c:v>
                </c:pt>
                <c:pt idx="3">
                  <c:v>43.51</c:v>
                </c:pt>
                <c:pt idx="4">
                  <c:v>41.46</c:v>
                </c:pt>
                <c:pt idx="5">
                  <c:v>41.33</c:v>
                </c:pt>
                <c:pt idx="6">
                  <c:v>42.61</c:v>
                </c:pt>
                <c:pt idx="7">
                  <c:v>41.55</c:v>
                </c:pt>
                <c:pt idx="8">
                  <c:v>41.53</c:v>
                </c:pt>
                <c:pt idx="9">
                  <c:v>41.17</c:v>
                </c:pt>
                <c:pt idx="10">
                  <c:v>42.02</c:v>
                </c:pt>
                <c:pt idx="11">
                  <c:v>42.52</c:v>
                </c:pt>
                <c:pt idx="12">
                  <c:v>43.99</c:v>
                </c:pt>
                <c:pt idx="13">
                  <c:v>42.88</c:v>
                </c:pt>
                <c:pt idx="14">
                  <c:v>43.63</c:v>
                </c:pt>
                <c:pt idx="15">
                  <c:v>42.38</c:v>
                </c:pt>
                <c:pt idx="16">
                  <c:v>41.52</c:v>
                </c:pt>
                <c:pt idx="17">
                  <c:v>41.55</c:v>
                </c:pt>
                <c:pt idx="18">
                  <c:v>42.56</c:v>
                </c:pt>
                <c:pt idx="19">
                  <c:v>41.56</c:v>
                </c:pt>
                <c:pt idx="20">
                  <c:v>41.19</c:v>
                </c:pt>
                <c:pt idx="21">
                  <c:v>42.19</c:v>
                </c:pt>
                <c:pt idx="22">
                  <c:v>41.34</c:v>
                </c:pt>
                <c:pt idx="23">
                  <c:v>40.9</c:v>
                </c:pt>
                <c:pt idx="24">
                  <c:v>42.77</c:v>
                </c:pt>
                <c:pt idx="25">
                  <c:v>41.29</c:v>
                </c:pt>
                <c:pt idx="26">
                  <c:v>41.09</c:v>
                </c:pt>
                <c:pt idx="27">
                  <c:v>41.76</c:v>
                </c:pt>
                <c:pt idx="28">
                  <c:v>41.46</c:v>
                </c:pt>
                <c:pt idx="29">
                  <c:v>42.27</c:v>
                </c:pt>
                <c:pt idx="30">
                  <c:v>41.81</c:v>
                </c:pt>
                <c:pt idx="31">
                  <c:v>41.31</c:v>
                </c:pt>
                <c:pt idx="32">
                  <c:v>41.81</c:v>
                </c:pt>
                <c:pt idx="33">
                  <c:v>41.15</c:v>
                </c:pt>
                <c:pt idx="34">
                  <c:v>41.99</c:v>
                </c:pt>
                <c:pt idx="35">
                  <c:v>41.83</c:v>
                </c:pt>
                <c:pt idx="36">
                  <c:v>41.71</c:v>
                </c:pt>
                <c:pt idx="37">
                  <c:v>41.94</c:v>
                </c:pt>
                <c:pt idx="38">
                  <c:v>41.52</c:v>
                </c:pt>
                <c:pt idx="39">
                  <c:v>41.59</c:v>
                </c:pt>
                <c:pt idx="40">
                  <c:v>41.59</c:v>
                </c:pt>
                <c:pt idx="41">
                  <c:v>41.43</c:v>
                </c:pt>
                <c:pt idx="42">
                  <c:v>41.76</c:v>
                </c:pt>
                <c:pt idx="43">
                  <c:v>41.65</c:v>
                </c:pt>
                <c:pt idx="44">
                  <c:v>41.95</c:v>
                </c:pt>
                <c:pt idx="45">
                  <c:v>41.92</c:v>
                </c:pt>
                <c:pt idx="46">
                  <c:v>41.7</c:v>
                </c:pt>
                <c:pt idx="47">
                  <c:v>41.7</c:v>
                </c:pt>
                <c:pt idx="48">
                  <c:v>42.1</c:v>
                </c:pt>
                <c:pt idx="49">
                  <c:v>41.82</c:v>
                </c:pt>
                <c:pt idx="50">
                  <c:v>45.62</c:v>
                </c:pt>
                <c:pt idx="51">
                  <c:v>43.02</c:v>
                </c:pt>
                <c:pt idx="52">
                  <c:v>44.07</c:v>
                </c:pt>
                <c:pt idx="53">
                  <c:v>41.28</c:v>
                </c:pt>
                <c:pt idx="54">
                  <c:v>41.31</c:v>
                </c:pt>
                <c:pt idx="55">
                  <c:v>41.42</c:v>
                </c:pt>
                <c:pt idx="56">
                  <c:v>41.32</c:v>
                </c:pt>
                <c:pt idx="57">
                  <c:v>41.25</c:v>
                </c:pt>
                <c:pt idx="58">
                  <c:v>41.47</c:v>
                </c:pt>
                <c:pt idx="59">
                  <c:v>41.08</c:v>
                </c:pt>
                <c:pt idx="60">
                  <c:v>41.25</c:v>
                </c:pt>
                <c:pt idx="61">
                  <c:v>41.29</c:v>
                </c:pt>
                <c:pt idx="62">
                  <c:v>41.5</c:v>
                </c:pt>
                <c:pt idx="63">
                  <c:v>41.71</c:v>
                </c:pt>
                <c:pt idx="64">
                  <c:v>41.38</c:v>
                </c:pt>
                <c:pt idx="65">
                  <c:v>42.11</c:v>
                </c:pt>
                <c:pt idx="66">
                  <c:v>41.14</c:v>
                </c:pt>
                <c:pt idx="67">
                  <c:v>40.98</c:v>
                </c:pt>
                <c:pt idx="68">
                  <c:v>40.82</c:v>
                </c:pt>
                <c:pt idx="69">
                  <c:v>42.43</c:v>
                </c:pt>
                <c:pt idx="70">
                  <c:v>42.63</c:v>
                </c:pt>
                <c:pt idx="71">
                  <c:v>41.47</c:v>
                </c:pt>
                <c:pt idx="72">
                  <c:v>41.5</c:v>
                </c:pt>
                <c:pt idx="73">
                  <c:v>41.49</c:v>
                </c:pt>
                <c:pt idx="74">
                  <c:v>41.66</c:v>
                </c:pt>
                <c:pt idx="75">
                  <c:v>42.8</c:v>
                </c:pt>
                <c:pt idx="76">
                  <c:v>41.4</c:v>
                </c:pt>
                <c:pt idx="77">
                  <c:v>41.73</c:v>
                </c:pt>
                <c:pt idx="78">
                  <c:v>41.36</c:v>
                </c:pt>
                <c:pt idx="79">
                  <c:v>41.13</c:v>
                </c:pt>
                <c:pt idx="80">
                  <c:v>41.09</c:v>
                </c:pt>
                <c:pt idx="81">
                  <c:v>41.48</c:v>
                </c:pt>
                <c:pt idx="82">
                  <c:v>41.22</c:v>
                </c:pt>
                <c:pt idx="83">
                  <c:v>42.21</c:v>
                </c:pt>
                <c:pt idx="84">
                  <c:v>41.88</c:v>
                </c:pt>
                <c:pt idx="85">
                  <c:v>41.73</c:v>
                </c:pt>
                <c:pt idx="86">
                  <c:v>41.37</c:v>
                </c:pt>
                <c:pt idx="87">
                  <c:v>41.51</c:v>
                </c:pt>
                <c:pt idx="88">
                  <c:v>41.61</c:v>
                </c:pt>
                <c:pt idx="89">
                  <c:v>41.23</c:v>
                </c:pt>
                <c:pt idx="90">
                  <c:v>41.25</c:v>
                </c:pt>
                <c:pt idx="91">
                  <c:v>41.34</c:v>
                </c:pt>
                <c:pt idx="92">
                  <c:v>41.31</c:v>
                </c:pt>
                <c:pt idx="93">
                  <c:v>41.4</c:v>
                </c:pt>
                <c:pt idx="94">
                  <c:v>41.79</c:v>
                </c:pt>
                <c:pt idx="95">
                  <c:v>43.79</c:v>
                </c:pt>
                <c:pt idx="96">
                  <c:v>41.76</c:v>
                </c:pt>
                <c:pt idx="97">
                  <c:v>41.31</c:v>
                </c:pt>
                <c:pt idx="98">
                  <c:v>41.41</c:v>
                </c:pt>
                <c:pt idx="99">
                  <c:v>41.87</c:v>
                </c:pt>
                <c:pt idx="100">
                  <c:v>41.62</c:v>
                </c:pt>
                <c:pt idx="101">
                  <c:v>41.32</c:v>
                </c:pt>
                <c:pt idx="102">
                  <c:v>41.49</c:v>
                </c:pt>
                <c:pt idx="103">
                  <c:v>42.4</c:v>
                </c:pt>
                <c:pt idx="104">
                  <c:v>42.11</c:v>
                </c:pt>
                <c:pt idx="105">
                  <c:v>41.6</c:v>
                </c:pt>
                <c:pt idx="106">
                  <c:v>41.39</c:v>
                </c:pt>
                <c:pt idx="107">
                  <c:v>41.74</c:v>
                </c:pt>
                <c:pt idx="108">
                  <c:v>41.52</c:v>
                </c:pt>
                <c:pt idx="109">
                  <c:v>41.54</c:v>
                </c:pt>
                <c:pt idx="110">
                  <c:v>42.25</c:v>
                </c:pt>
                <c:pt idx="111">
                  <c:v>41.27</c:v>
                </c:pt>
                <c:pt idx="112">
                  <c:v>41.06</c:v>
                </c:pt>
                <c:pt idx="113">
                  <c:v>41.18</c:v>
                </c:pt>
                <c:pt idx="114">
                  <c:v>41.66</c:v>
                </c:pt>
                <c:pt idx="115">
                  <c:v>41.71</c:v>
                </c:pt>
                <c:pt idx="116">
                  <c:v>42.25</c:v>
                </c:pt>
                <c:pt idx="117">
                  <c:v>41.4</c:v>
                </c:pt>
                <c:pt idx="118">
                  <c:v>41.47</c:v>
                </c:pt>
                <c:pt idx="119">
                  <c:v>41.41</c:v>
                </c:pt>
                <c:pt idx="120">
                  <c:v>41.61</c:v>
                </c:pt>
                <c:pt idx="121">
                  <c:v>41.87</c:v>
                </c:pt>
                <c:pt idx="122">
                  <c:v>41.7</c:v>
                </c:pt>
                <c:pt idx="123">
                  <c:v>41.43</c:v>
                </c:pt>
                <c:pt idx="124">
                  <c:v>42.62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534528"/>
        <c:axId val="120550144"/>
      </c:lineChart>
      <c:catAx>
        <c:axId val="1205345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20550144"/>
        <c:crosses val="autoZero"/>
        <c:auto val="1"/>
        <c:lblAlgn val="ctr"/>
        <c:lblOffset val="100"/>
        <c:noMultiLvlLbl val="0"/>
      </c:catAx>
      <c:valAx>
        <c:axId val="120550144"/>
        <c:scaling>
          <c:orientation val="minMax"/>
          <c:max val="46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05345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11</xdr:row>
      <xdr:rowOff>184148</xdr:rowOff>
    </xdr:from>
    <xdr:to>
      <xdr:col>20</xdr:col>
      <xdr:colOff>558800</xdr:colOff>
      <xdr:row>38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12</xdr:row>
      <xdr:rowOff>57148</xdr:rowOff>
    </xdr:from>
    <xdr:to>
      <xdr:col>21</xdr:col>
      <xdr:colOff>0</xdr:colOff>
      <xdr:row>38</xdr:row>
      <xdr:rowOff>101599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13</xdr:row>
      <xdr:rowOff>31748</xdr:rowOff>
    </xdr:from>
    <xdr:to>
      <xdr:col>20</xdr:col>
      <xdr:colOff>546100</xdr:colOff>
      <xdr:row>39</xdr:row>
      <xdr:rowOff>88899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13</xdr:row>
      <xdr:rowOff>31748</xdr:rowOff>
    </xdr:from>
    <xdr:to>
      <xdr:col>21</xdr:col>
      <xdr:colOff>38100</xdr:colOff>
      <xdr:row>39</xdr:row>
      <xdr:rowOff>88899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13</xdr:row>
      <xdr:rowOff>31748</xdr:rowOff>
    </xdr:from>
    <xdr:to>
      <xdr:col>20</xdr:col>
      <xdr:colOff>596900</xdr:colOff>
      <xdr:row>39</xdr:row>
      <xdr:rowOff>88899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215900</xdr:colOff>
      <xdr:row>12</xdr:row>
      <xdr:rowOff>184148</xdr:rowOff>
    </xdr:from>
    <xdr:to>
      <xdr:col>21</xdr:col>
      <xdr:colOff>0</xdr:colOff>
      <xdr:row>39</xdr:row>
      <xdr:rowOff>38099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12</xdr:row>
      <xdr:rowOff>57148</xdr:rowOff>
    </xdr:from>
    <xdr:to>
      <xdr:col>21</xdr:col>
      <xdr:colOff>25400</xdr:colOff>
      <xdr:row>38</xdr:row>
      <xdr:rowOff>101599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241300</xdr:colOff>
      <xdr:row>12</xdr:row>
      <xdr:rowOff>107948</xdr:rowOff>
    </xdr:from>
    <xdr:to>
      <xdr:col>20</xdr:col>
      <xdr:colOff>571500</xdr:colOff>
      <xdr:row>38</xdr:row>
      <xdr:rowOff>152399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13</xdr:row>
      <xdr:rowOff>31748</xdr:rowOff>
    </xdr:from>
    <xdr:to>
      <xdr:col>21</xdr:col>
      <xdr:colOff>0</xdr:colOff>
      <xdr:row>39</xdr:row>
      <xdr:rowOff>88899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13</xdr:row>
      <xdr:rowOff>31748</xdr:rowOff>
    </xdr:from>
    <xdr:to>
      <xdr:col>20</xdr:col>
      <xdr:colOff>495300</xdr:colOff>
      <xdr:row>39</xdr:row>
      <xdr:rowOff>88899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201838</xdr:colOff>
      <xdr:row>5</xdr:row>
      <xdr:rowOff>88446</xdr:rowOff>
    </xdr:from>
    <xdr:to>
      <xdr:col>39</xdr:col>
      <xdr:colOff>79375</xdr:colOff>
      <xdr:row>45</xdr:row>
      <xdr:rowOff>9072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he%20Great%20Race%20%231.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ие результаты"/>
      <sheetName val="Регистрация"/>
      <sheetName val="Zhazhda 1"/>
      <sheetName val="Play War"/>
      <sheetName val="Winni"/>
      <sheetName val="Kozak i razboiniki"/>
      <sheetName val="Fortuna Team"/>
      <sheetName val="DJEM`s TEAM"/>
      <sheetName val="Jaguar"/>
      <sheetName val="Drive4Fun"/>
    </sheetNames>
    <sheetDataSet>
      <sheetData sheetId="0"/>
      <sheetData sheetId="1"/>
      <sheetData sheetId="2">
        <row r="18">
          <cell r="C18" t="str">
            <v>Лысенский Денис</v>
          </cell>
          <cell r="D18" t="str">
            <v>Члечко Сергей</v>
          </cell>
          <cell r="E18" t="str">
            <v>Лысенский Денис</v>
          </cell>
          <cell r="F18" t="str">
            <v>Члечко Сергей</v>
          </cell>
        </row>
        <row r="19">
          <cell r="B19">
            <v>1</v>
          </cell>
          <cell r="C19">
            <v>46.64</v>
          </cell>
          <cell r="D19">
            <v>42.94</v>
          </cell>
          <cell r="E19">
            <v>42.37</v>
          </cell>
          <cell r="F19">
            <v>42.64</v>
          </cell>
        </row>
        <row r="20">
          <cell r="B20">
            <v>2</v>
          </cell>
          <cell r="C20">
            <v>42.9</v>
          </cell>
          <cell r="D20">
            <v>42.97</v>
          </cell>
          <cell r="E20">
            <v>42.3</v>
          </cell>
          <cell r="F20">
            <v>46.15</v>
          </cell>
        </row>
        <row r="21">
          <cell r="B21">
            <v>3</v>
          </cell>
          <cell r="C21">
            <v>42.84</v>
          </cell>
          <cell r="D21">
            <v>42.69</v>
          </cell>
          <cell r="E21">
            <v>42.16</v>
          </cell>
          <cell r="F21">
            <v>42.89</v>
          </cell>
        </row>
        <row r="22">
          <cell r="B22">
            <v>4</v>
          </cell>
          <cell r="C22">
            <v>42.13</v>
          </cell>
          <cell r="D22">
            <v>42.71</v>
          </cell>
          <cell r="E22">
            <v>42.12</v>
          </cell>
          <cell r="F22">
            <v>42.53</v>
          </cell>
        </row>
        <row r="23">
          <cell r="B23">
            <v>5</v>
          </cell>
          <cell r="C23">
            <v>44.34</v>
          </cell>
          <cell r="D23">
            <v>42.75</v>
          </cell>
          <cell r="E23">
            <v>42.1</v>
          </cell>
          <cell r="F23">
            <v>42.36</v>
          </cell>
        </row>
        <row r="24">
          <cell r="B24">
            <v>6</v>
          </cell>
          <cell r="C24">
            <v>44.12</v>
          </cell>
          <cell r="D24">
            <v>42.97</v>
          </cell>
          <cell r="E24">
            <v>41.97</v>
          </cell>
          <cell r="F24">
            <v>42.46</v>
          </cell>
        </row>
        <row r="25">
          <cell r="B25">
            <v>7</v>
          </cell>
          <cell r="C25">
            <v>43.01</v>
          </cell>
          <cell r="D25">
            <v>42.53</v>
          </cell>
          <cell r="E25">
            <v>42.74</v>
          </cell>
          <cell r="F25">
            <v>42.52</v>
          </cell>
        </row>
        <row r="26">
          <cell r="B26">
            <v>8</v>
          </cell>
          <cell r="C26">
            <v>42.48</v>
          </cell>
          <cell r="D26">
            <v>42.83</v>
          </cell>
          <cell r="E26">
            <v>42.16</v>
          </cell>
          <cell r="F26">
            <v>42.39</v>
          </cell>
        </row>
        <row r="27">
          <cell r="B27">
            <v>9</v>
          </cell>
          <cell r="C27">
            <v>41.75</v>
          </cell>
          <cell r="D27">
            <v>42.54</v>
          </cell>
          <cell r="E27">
            <v>41.99</v>
          </cell>
          <cell r="F27">
            <v>42.43</v>
          </cell>
        </row>
        <row r="28">
          <cell r="B28">
            <v>10</v>
          </cell>
          <cell r="C28">
            <v>41.82</v>
          </cell>
          <cell r="D28">
            <v>42.73</v>
          </cell>
          <cell r="E28">
            <v>42.24</v>
          </cell>
          <cell r="F28">
            <v>42.64</v>
          </cell>
        </row>
        <row r="29">
          <cell r="B29">
            <v>11</v>
          </cell>
          <cell r="C29">
            <v>41.85</v>
          </cell>
          <cell r="D29">
            <v>42.95</v>
          </cell>
          <cell r="E29">
            <v>42.05</v>
          </cell>
          <cell r="F29">
            <v>42.39</v>
          </cell>
        </row>
        <row r="30">
          <cell r="B30">
            <v>12</v>
          </cell>
          <cell r="C30">
            <v>41.9</v>
          </cell>
          <cell r="D30">
            <v>42.55</v>
          </cell>
          <cell r="E30">
            <v>42.12</v>
          </cell>
          <cell r="F30">
            <v>42.59</v>
          </cell>
        </row>
        <row r="31">
          <cell r="B31">
            <v>13</v>
          </cell>
          <cell r="C31">
            <v>41.84</v>
          </cell>
          <cell r="D31">
            <v>42.93</v>
          </cell>
          <cell r="E31">
            <v>42.06</v>
          </cell>
          <cell r="F31">
            <v>42.15</v>
          </cell>
        </row>
        <row r="32">
          <cell r="B32">
            <v>14</v>
          </cell>
          <cell r="C32">
            <v>41.83</v>
          </cell>
          <cell r="D32">
            <v>42.65</v>
          </cell>
          <cell r="E32">
            <v>41.95</v>
          </cell>
          <cell r="F32">
            <v>42.47</v>
          </cell>
        </row>
        <row r="33">
          <cell r="B33">
            <v>15</v>
          </cell>
          <cell r="C33">
            <v>42.14</v>
          </cell>
          <cell r="D33">
            <v>42.75</v>
          </cell>
          <cell r="E33">
            <v>42.53</v>
          </cell>
          <cell r="F33">
            <v>42.43</v>
          </cell>
        </row>
        <row r="34">
          <cell r="B34">
            <v>16</v>
          </cell>
          <cell r="C34">
            <v>42.24</v>
          </cell>
          <cell r="D34">
            <v>42.47</v>
          </cell>
          <cell r="E34">
            <v>42.58</v>
          </cell>
          <cell r="F34">
            <v>42.46</v>
          </cell>
        </row>
        <row r="35">
          <cell r="B35">
            <v>17</v>
          </cell>
          <cell r="C35">
            <v>42.14</v>
          </cell>
          <cell r="D35">
            <v>42.51</v>
          </cell>
          <cell r="E35">
            <v>42.44</v>
          </cell>
          <cell r="F35">
            <v>42.61</v>
          </cell>
        </row>
        <row r="36">
          <cell r="B36">
            <v>18</v>
          </cell>
          <cell r="C36">
            <v>42.08</v>
          </cell>
          <cell r="D36">
            <v>42.75</v>
          </cell>
          <cell r="E36">
            <v>42.51</v>
          </cell>
          <cell r="F36">
            <v>42.36</v>
          </cell>
        </row>
        <row r="37">
          <cell r="B37">
            <v>19</v>
          </cell>
          <cell r="C37">
            <v>42.1</v>
          </cell>
          <cell r="D37">
            <v>42.8</v>
          </cell>
          <cell r="E37">
            <v>42.36</v>
          </cell>
          <cell r="F37">
            <v>42.4</v>
          </cell>
        </row>
        <row r="38">
          <cell r="B38">
            <v>20</v>
          </cell>
          <cell r="C38">
            <v>41.84</v>
          </cell>
          <cell r="D38">
            <v>42.91</v>
          </cell>
          <cell r="E38">
            <v>42.16</v>
          </cell>
          <cell r="F38">
            <v>42.51</v>
          </cell>
        </row>
        <row r="39">
          <cell r="B39">
            <v>21</v>
          </cell>
          <cell r="C39">
            <v>41.84</v>
          </cell>
          <cell r="D39">
            <v>42.59</v>
          </cell>
          <cell r="E39">
            <v>42.21</v>
          </cell>
          <cell r="F39">
            <v>42.39</v>
          </cell>
        </row>
        <row r="40">
          <cell r="B40">
            <v>22</v>
          </cell>
          <cell r="C40">
            <v>42.05</v>
          </cell>
          <cell r="D40">
            <v>42.79</v>
          </cell>
          <cell r="E40">
            <v>42.18</v>
          </cell>
          <cell r="F40">
            <v>42.42</v>
          </cell>
        </row>
        <row r="41">
          <cell r="B41">
            <v>23</v>
          </cell>
          <cell r="C41">
            <v>42.11</v>
          </cell>
          <cell r="D41">
            <v>42.97</v>
          </cell>
          <cell r="E41">
            <v>42.15</v>
          </cell>
          <cell r="F41">
            <v>42.34</v>
          </cell>
        </row>
        <row r="42">
          <cell r="B42">
            <v>24</v>
          </cell>
          <cell r="C42">
            <v>42.23</v>
          </cell>
          <cell r="D42">
            <v>42.86</v>
          </cell>
          <cell r="E42">
            <v>42.13</v>
          </cell>
          <cell r="F42">
            <v>42.41</v>
          </cell>
        </row>
        <row r="43">
          <cell r="B43">
            <v>25</v>
          </cell>
          <cell r="C43">
            <v>42.11</v>
          </cell>
          <cell r="D43">
            <v>42.82</v>
          </cell>
          <cell r="E43">
            <v>42.18</v>
          </cell>
          <cell r="F43">
            <v>42.47</v>
          </cell>
        </row>
        <row r="44">
          <cell r="B44">
            <v>26</v>
          </cell>
          <cell r="C44">
            <v>42.23</v>
          </cell>
          <cell r="D44">
            <v>42.71</v>
          </cell>
          <cell r="E44">
            <v>42.32</v>
          </cell>
          <cell r="F44">
            <v>42.61</v>
          </cell>
        </row>
        <row r="45">
          <cell r="B45">
            <v>27</v>
          </cell>
          <cell r="C45">
            <v>42.14</v>
          </cell>
          <cell r="D45">
            <v>42.5</v>
          </cell>
          <cell r="E45">
            <v>41.93</v>
          </cell>
          <cell r="F45">
            <v>42.22</v>
          </cell>
        </row>
        <row r="46">
          <cell r="B46">
            <v>28</v>
          </cell>
          <cell r="C46">
            <v>42.01</v>
          </cell>
          <cell r="D46">
            <v>43.01</v>
          </cell>
          <cell r="E46">
            <v>42.09</v>
          </cell>
          <cell r="F46">
            <v>42.28</v>
          </cell>
        </row>
        <row r="47">
          <cell r="B47">
            <v>29</v>
          </cell>
          <cell r="C47">
            <v>41.92</v>
          </cell>
          <cell r="D47">
            <v>42.58</v>
          </cell>
          <cell r="E47">
            <v>42.29</v>
          </cell>
          <cell r="F47">
            <v>42.27</v>
          </cell>
        </row>
        <row r="48">
          <cell r="B48">
            <v>30</v>
          </cell>
          <cell r="C48">
            <v>42.15</v>
          </cell>
          <cell r="D48">
            <v>43.25</v>
          </cell>
          <cell r="E48">
            <v>42.22</v>
          </cell>
          <cell r="F48">
            <v>42.5</v>
          </cell>
        </row>
        <row r="49">
          <cell r="B49">
            <v>31</v>
          </cell>
          <cell r="C49">
            <v>42.06</v>
          </cell>
          <cell r="D49">
            <v>42.55</v>
          </cell>
          <cell r="E49">
            <v>42.27</v>
          </cell>
          <cell r="F49">
            <v>43.35</v>
          </cell>
        </row>
        <row r="50">
          <cell r="B50">
            <v>32</v>
          </cell>
          <cell r="C50">
            <v>41.85</v>
          </cell>
          <cell r="E50">
            <v>42.2</v>
          </cell>
          <cell r="F50">
            <v>42.62</v>
          </cell>
        </row>
        <row r="51">
          <cell r="B51">
            <v>33</v>
          </cell>
          <cell r="C51">
            <v>42.24</v>
          </cell>
          <cell r="E51">
            <v>42.01</v>
          </cell>
          <cell r="F51">
            <v>42.52</v>
          </cell>
        </row>
        <row r="52">
          <cell r="B52">
            <v>34</v>
          </cell>
          <cell r="C52">
            <v>42.66</v>
          </cell>
          <cell r="E52">
            <v>42.31</v>
          </cell>
          <cell r="F52">
            <v>42.64</v>
          </cell>
        </row>
        <row r="53">
          <cell r="B53">
            <v>35</v>
          </cell>
          <cell r="C53">
            <v>41.87</v>
          </cell>
          <cell r="E53">
            <v>42.11</v>
          </cell>
          <cell r="F53">
            <v>42.5</v>
          </cell>
        </row>
        <row r="54">
          <cell r="B54">
            <v>36</v>
          </cell>
          <cell r="C54">
            <v>41.86</v>
          </cell>
          <cell r="E54">
            <v>42.13</v>
          </cell>
          <cell r="F54">
            <v>42.52</v>
          </cell>
        </row>
        <row r="55">
          <cell r="B55">
            <v>37</v>
          </cell>
          <cell r="C55">
            <v>43.19</v>
          </cell>
          <cell r="E55">
            <v>41.91</v>
          </cell>
          <cell r="F55">
            <v>43.12</v>
          </cell>
        </row>
        <row r="56">
          <cell r="B56">
            <v>38</v>
          </cell>
          <cell r="C56">
            <v>43.35</v>
          </cell>
          <cell r="E56">
            <v>42.1</v>
          </cell>
          <cell r="F56">
            <v>42.4</v>
          </cell>
        </row>
        <row r="57">
          <cell r="B57">
            <v>39</v>
          </cell>
          <cell r="C57">
            <v>41.87</v>
          </cell>
          <cell r="E57">
            <v>42.11</v>
          </cell>
          <cell r="F57">
            <v>42.48</v>
          </cell>
        </row>
        <row r="58">
          <cell r="B58">
            <v>40</v>
          </cell>
          <cell r="C58">
            <v>42.05</v>
          </cell>
          <cell r="E58">
            <v>42.31</v>
          </cell>
          <cell r="F58">
            <v>42.71</v>
          </cell>
        </row>
        <row r="59">
          <cell r="B59">
            <v>41</v>
          </cell>
          <cell r="E59">
            <v>41.87</v>
          </cell>
          <cell r="F59">
            <v>42.65</v>
          </cell>
        </row>
        <row r="60">
          <cell r="B60">
            <v>42</v>
          </cell>
          <cell r="E60">
            <v>42.03</v>
          </cell>
        </row>
        <row r="61">
          <cell r="B61">
            <v>43</v>
          </cell>
          <cell r="E61">
            <v>41.85</v>
          </cell>
        </row>
        <row r="62">
          <cell r="B62">
            <v>44</v>
          </cell>
          <cell r="E62">
            <v>41.87</v>
          </cell>
        </row>
        <row r="63">
          <cell r="B63">
            <v>45</v>
          </cell>
          <cell r="E63">
            <v>41.96</v>
          </cell>
        </row>
        <row r="64">
          <cell r="B64">
            <v>46</v>
          </cell>
          <cell r="E64">
            <v>42.02</v>
          </cell>
        </row>
        <row r="65">
          <cell r="B65">
            <v>47</v>
          </cell>
          <cell r="E65">
            <v>42</v>
          </cell>
        </row>
        <row r="66">
          <cell r="B66">
            <v>48</v>
          </cell>
          <cell r="E66">
            <v>42</v>
          </cell>
        </row>
        <row r="67">
          <cell r="B67">
            <v>49</v>
          </cell>
          <cell r="E67">
            <v>42.17</v>
          </cell>
        </row>
        <row r="68">
          <cell r="B68">
            <v>50</v>
          </cell>
          <cell r="E68">
            <v>42.03</v>
          </cell>
        </row>
        <row r="69">
          <cell r="B69">
            <v>51</v>
          </cell>
          <cell r="E69">
            <v>42.19</v>
          </cell>
        </row>
        <row r="70">
          <cell r="B70">
            <v>52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workbookViewId="0">
      <selection activeCell="D18" sqref="D18"/>
    </sheetView>
  </sheetViews>
  <sheetFormatPr defaultRowHeight="15" x14ac:dyDescent="0.25"/>
  <cols>
    <col min="1" max="1" width="9.140625" style="5"/>
    <col min="2" max="2" width="18.7109375" style="5" customWidth="1"/>
    <col min="3" max="3" width="7.140625" style="5" customWidth="1"/>
    <col min="4" max="4" width="11.5703125" style="5" customWidth="1"/>
    <col min="5" max="5" width="7" style="5" customWidth="1"/>
    <col min="6" max="6" width="10.42578125" style="5" customWidth="1"/>
    <col min="7" max="7" width="17" style="5" customWidth="1"/>
    <col min="8" max="8" width="14.7109375" style="5" customWidth="1"/>
    <col min="9" max="9" width="11.140625" style="5" customWidth="1"/>
    <col min="10" max="10" width="9" style="5" customWidth="1"/>
    <col min="11" max="16384" width="9.140625" style="3"/>
  </cols>
  <sheetData>
    <row r="1" spans="1:12" ht="19.5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2" ht="17.25" x14ac:dyDescent="0.3">
      <c r="A2" s="4" t="s">
        <v>17</v>
      </c>
      <c r="B2" s="4"/>
      <c r="C2" s="4"/>
      <c r="D2" s="4"/>
      <c r="E2" s="4"/>
      <c r="F2" s="4"/>
      <c r="G2" s="4"/>
      <c r="H2" s="4"/>
      <c r="I2" s="4"/>
      <c r="J2" s="4"/>
    </row>
    <row r="3" spans="1:12" ht="6" customHeight="1" thickBot="1" x14ac:dyDescent="0.3"/>
    <row r="4" spans="1:12" s="13" customFormat="1" ht="15" customHeight="1" x14ac:dyDescent="0.25">
      <c r="A4" s="6" t="s">
        <v>3</v>
      </c>
      <c r="B4" s="56" t="s">
        <v>1</v>
      </c>
      <c r="C4" s="8" t="s">
        <v>4</v>
      </c>
      <c r="D4" s="9" t="s">
        <v>5</v>
      </c>
      <c r="E4" s="10"/>
      <c r="F4" s="11" t="s">
        <v>6</v>
      </c>
      <c r="G4" s="12"/>
      <c r="H4" s="7"/>
      <c r="I4" s="9" t="s">
        <v>7</v>
      </c>
      <c r="J4" s="10"/>
    </row>
    <row r="5" spans="1:12" s="21" customFormat="1" ht="15.75" thickBot="1" x14ac:dyDescent="0.3">
      <c r="A5" s="14"/>
      <c r="B5" s="15"/>
      <c r="C5" s="16"/>
      <c r="D5" s="17" t="s">
        <v>8</v>
      </c>
      <c r="E5" s="18" t="s">
        <v>9</v>
      </c>
      <c r="F5" s="19" t="s">
        <v>10</v>
      </c>
      <c r="G5" s="20" t="s">
        <v>11</v>
      </c>
      <c r="H5" s="20" t="s">
        <v>12</v>
      </c>
      <c r="I5" s="17" t="s">
        <v>8</v>
      </c>
      <c r="J5" s="18" t="s">
        <v>13</v>
      </c>
    </row>
    <row r="6" spans="1:12" s="13" customFormat="1" ht="24.95" customHeight="1" x14ac:dyDescent="0.25">
      <c r="A6" s="22">
        <v>1</v>
      </c>
      <c r="B6" s="57" t="s">
        <v>18</v>
      </c>
      <c r="C6" s="23">
        <v>8</v>
      </c>
      <c r="D6" s="24">
        <v>40.18</v>
      </c>
      <c r="E6" s="25">
        <v>1</v>
      </c>
      <c r="F6" s="26">
        <v>129</v>
      </c>
      <c r="G6" s="61" t="s">
        <v>28</v>
      </c>
      <c r="H6" s="65" t="s">
        <v>14</v>
      </c>
      <c r="I6" s="27">
        <v>39.9</v>
      </c>
      <c r="J6" s="25">
        <v>97</v>
      </c>
    </row>
    <row r="7" spans="1:12" s="13" customFormat="1" ht="24.95" customHeight="1" x14ac:dyDescent="0.25">
      <c r="A7" s="28">
        <v>2</v>
      </c>
      <c r="B7" s="58" t="s">
        <v>19</v>
      </c>
      <c r="C7" s="30">
        <v>6</v>
      </c>
      <c r="D7" s="31">
        <v>40.32</v>
      </c>
      <c r="E7" s="32">
        <v>3</v>
      </c>
      <c r="F7" s="33">
        <v>129</v>
      </c>
      <c r="G7" s="62">
        <v>23.6</v>
      </c>
      <c r="H7" s="66">
        <v>23.6</v>
      </c>
      <c r="I7" s="35">
        <v>39.96</v>
      </c>
      <c r="J7" s="32">
        <v>106</v>
      </c>
    </row>
    <row r="8" spans="1:12" s="13" customFormat="1" ht="24.95" customHeight="1" x14ac:dyDescent="0.25">
      <c r="A8" s="28">
        <v>3</v>
      </c>
      <c r="B8" s="58" t="s">
        <v>20</v>
      </c>
      <c r="C8" s="30">
        <v>69</v>
      </c>
      <c r="D8" s="36">
        <v>40.22</v>
      </c>
      <c r="E8" s="32">
        <v>2</v>
      </c>
      <c r="F8" s="37">
        <v>128</v>
      </c>
      <c r="G8" s="63" t="s">
        <v>15</v>
      </c>
      <c r="H8" s="39">
        <v>21</v>
      </c>
      <c r="I8" s="35">
        <v>40.19</v>
      </c>
      <c r="J8" s="32">
        <v>88</v>
      </c>
    </row>
    <row r="9" spans="1:12" s="13" customFormat="1" ht="24.95" customHeight="1" x14ac:dyDescent="0.25">
      <c r="A9" s="28">
        <v>4</v>
      </c>
      <c r="B9" s="59" t="s">
        <v>21</v>
      </c>
      <c r="C9" s="40">
        <v>1</v>
      </c>
      <c r="D9" s="41">
        <v>40.409999999999997</v>
      </c>
      <c r="E9" s="42">
        <v>4</v>
      </c>
      <c r="F9" s="43">
        <v>128</v>
      </c>
      <c r="G9" s="63" t="s">
        <v>15</v>
      </c>
      <c r="H9" s="39">
        <v>4</v>
      </c>
      <c r="I9" s="33">
        <v>40.28</v>
      </c>
      <c r="J9" s="32">
        <v>86</v>
      </c>
      <c r="L9" s="44"/>
    </row>
    <row r="10" spans="1:12" s="13" customFormat="1" ht="24.95" customHeight="1" x14ac:dyDescent="0.25">
      <c r="A10" s="28">
        <v>5</v>
      </c>
      <c r="B10" s="58" t="s">
        <v>22</v>
      </c>
      <c r="C10" s="30">
        <v>33</v>
      </c>
      <c r="D10" s="36">
        <v>40.6</v>
      </c>
      <c r="E10" s="32">
        <v>5</v>
      </c>
      <c r="F10" s="37">
        <v>128</v>
      </c>
      <c r="G10" s="63" t="s">
        <v>15</v>
      </c>
      <c r="H10" s="39">
        <v>0.5</v>
      </c>
      <c r="I10" s="35">
        <v>40.090000000000003</v>
      </c>
      <c r="J10" s="32">
        <v>87</v>
      </c>
      <c r="L10" s="44"/>
    </row>
    <row r="11" spans="1:12" s="13" customFormat="1" ht="24.95" customHeight="1" x14ac:dyDescent="0.25">
      <c r="A11" s="28">
        <v>6</v>
      </c>
      <c r="B11" s="58" t="s">
        <v>23</v>
      </c>
      <c r="C11" s="30">
        <v>3</v>
      </c>
      <c r="D11" s="36">
        <v>40.630000000000003</v>
      </c>
      <c r="E11" s="32">
        <v>6</v>
      </c>
      <c r="F11" s="37">
        <v>128</v>
      </c>
      <c r="G11" s="63" t="s">
        <v>15</v>
      </c>
      <c r="H11" s="39">
        <v>0.5</v>
      </c>
      <c r="I11" s="35">
        <v>40.25</v>
      </c>
      <c r="J11" s="32">
        <v>84</v>
      </c>
    </row>
    <row r="12" spans="1:12" s="13" customFormat="1" ht="24.95" customHeight="1" x14ac:dyDescent="0.25">
      <c r="A12" s="28">
        <v>7</v>
      </c>
      <c r="B12" s="58" t="s">
        <v>24</v>
      </c>
      <c r="C12" s="30">
        <v>5</v>
      </c>
      <c r="D12" s="36">
        <v>41.17</v>
      </c>
      <c r="E12" s="32">
        <v>10</v>
      </c>
      <c r="F12" s="37">
        <v>128</v>
      </c>
      <c r="G12" s="63" t="s">
        <v>15</v>
      </c>
      <c r="H12" s="45">
        <v>26.5</v>
      </c>
      <c r="I12" s="43">
        <v>40.43</v>
      </c>
      <c r="J12" s="42">
        <v>27</v>
      </c>
    </row>
    <row r="13" spans="1:12" s="13" customFormat="1" ht="24.95" customHeight="1" x14ac:dyDescent="0.25">
      <c r="A13" s="28">
        <v>8</v>
      </c>
      <c r="B13" s="60" t="s">
        <v>25</v>
      </c>
      <c r="C13" s="40">
        <v>7</v>
      </c>
      <c r="D13" s="43">
        <v>40.950000000000003</v>
      </c>
      <c r="E13" s="42">
        <v>8</v>
      </c>
      <c r="F13" s="43">
        <v>127</v>
      </c>
      <c r="G13" s="64" t="s">
        <v>16</v>
      </c>
      <c r="H13" s="45">
        <v>10</v>
      </c>
      <c r="I13" s="43">
        <v>40.46</v>
      </c>
      <c r="J13" s="42">
        <v>59</v>
      </c>
    </row>
    <row r="14" spans="1:12" s="13" customFormat="1" ht="26.25" customHeight="1" x14ac:dyDescent="0.25">
      <c r="A14" s="28">
        <v>9</v>
      </c>
      <c r="B14" s="58" t="s">
        <v>26</v>
      </c>
      <c r="C14" s="30">
        <v>4</v>
      </c>
      <c r="D14" s="36">
        <v>40.840000000000003</v>
      </c>
      <c r="E14" s="32">
        <v>7</v>
      </c>
      <c r="F14" s="37">
        <v>127</v>
      </c>
      <c r="G14" s="63" t="s">
        <v>16</v>
      </c>
      <c r="H14" s="39">
        <v>21.5</v>
      </c>
      <c r="I14" s="35">
        <v>40.51</v>
      </c>
      <c r="J14" s="32">
        <v>86</v>
      </c>
    </row>
    <row r="15" spans="1:12" s="13" customFormat="1" ht="24.95" customHeight="1" x14ac:dyDescent="0.25">
      <c r="A15" s="28">
        <v>10</v>
      </c>
      <c r="B15" s="58" t="s">
        <v>27</v>
      </c>
      <c r="C15" s="30">
        <v>10</v>
      </c>
      <c r="D15" s="36">
        <v>40.950000000000003</v>
      </c>
      <c r="E15" s="32">
        <v>9</v>
      </c>
      <c r="F15" s="37">
        <v>127</v>
      </c>
      <c r="G15" s="63" t="s">
        <v>16</v>
      </c>
      <c r="H15" s="38">
        <v>9</v>
      </c>
      <c r="I15" s="37">
        <v>40.82</v>
      </c>
      <c r="J15" s="32">
        <v>70</v>
      </c>
    </row>
    <row r="16" spans="1:12" ht="24" hidden="1" customHeight="1" x14ac:dyDescent="0.25">
      <c r="A16" s="28">
        <v>11</v>
      </c>
      <c r="B16" s="29"/>
      <c r="C16" s="30"/>
      <c r="D16" s="36"/>
      <c r="E16" s="32"/>
      <c r="F16" s="33"/>
      <c r="G16" s="38"/>
      <c r="H16" s="34"/>
      <c r="I16" s="35"/>
      <c r="J16" s="32"/>
    </row>
    <row r="17" spans="1:10" ht="23.25" hidden="1" customHeight="1" thickBot="1" x14ac:dyDescent="0.3">
      <c r="A17" s="46">
        <v>12</v>
      </c>
      <c r="B17" s="47"/>
      <c r="C17" s="48"/>
      <c r="D17" s="49"/>
      <c r="E17" s="50"/>
      <c r="F17" s="51"/>
      <c r="G17" s="52"/>
      <c r="H17" s="38"/>
      <c r="I17" s="53"/>
      <c r="J17" s="50"/>
    </row>
    <row r="18" spans="1:10" ht="2.25" customHeight="1" x14ac:dyDescent="0.25">
      <c r="A18" s="54"/>
    </row>
    <row r="19" spans="1:10" s="5" customFormat="1" x14ac:dyDescent="0.25">
      <c r="A19" s="54"/>
    </row>
    <row r="20" spans="1:10" s="5" customFormat="1" x14ac:dyDescent="0.25">
      <c r="A20" s="54"/>
    </row>
    <row r="21" spans="1:10" s="5" customFormat="1" x14ac:dyDescent="0.25">
      <c r="A21" s="54"/>
    </row>
    <row r="22" spans="1:10" s="5" customFormat="1" ht="6.75" customHeight="1" x14ac:dyDescent="0.25">
      <c r="A22" s="54"/>
    </row>
    <row r="23" spans="1:10" s="5" customFormat="1" x14ac:dyDescent="0.25">
      <c r="A23" s="54"/>
    </row>
    <row r="24" spans="1:10" s="5" customFormat="1" x14ac:dyDescent="0.25">
      <c r="A24" s="55"/>
    </row>
    <row r="25" spans="1:10" s="5" customFormat="1" x14ac:dyDescent="0.25">
      <c r="A25" s="55"/>
    </row>
    <row r="26" spans="1:10" s="5" customFormat="1" ht="6.75" customHeight="1" x14ac:dyDescent="0.25">
      <c r="A26" s="55"/>
    </row>
    <row r="27" spans="1:10" s="5" customFormat="1" x14ac:dyDescent="0.25">
      <c r="A27" s="55"/>
    </row>
    <row r="28" spans="1:10" s="5" customFormat="1" x14ac:dyDescent="0.25">
      <c r="A28" s="55"/>
    </row>
    <row r="29" spans="1:10" s="5" customFormat="1" x14ac:dyDescent="0.25">
      <c r="A29" s="55"/>
    </row>
    <row r="30" spans="1:10" s="5" customFormat="1" x14ac:dyDescent="0.25">
      <c r="A30" s="55"/>
    </row>
    <row r="31" spans="1:10" s="5" customFormat="1" ht="7.5" customHeight="1" x14ac:dyDescent="0.25">
      <c r="A31" s="54"/>
    </row>
    <row r="32" spans="1:10" s="5" customFormat="1" x14ac:dyDescent="0.25">
      <c r="A32" s="54"/>
    </row>
    <row r="33" spans="1:1" s="5" customFormat="1" x14ac:dyDescent="0.25">
      <c r="A33" s="54"/>
    </row>
    <row r="34" spans="1:1" s="5" customFormat="1" x14ac:dyDescent="0.25">
      <c r="A34" s="54"/>
    </row>
    <row r="35" spans="1:1" s="5" customFormat="1" ht="6.75" customHeight="1" x14ac:dyDescent="0.25"/>
    <row r="36" spans="1:1" s="5" customFormat="1" x14ac:dyDescent="0.25">
      <c r="A36" s="54"/>
    </row>
    <row r="37" spans="1:1" s="5" customFormat="1" x14ac:dyDescent="0.25">
      <c r="A37" s="54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44" zoomScale="75" zoomScaleNormal="75" workbookViewId="0">
      <selection activeCell="B14" sqref="B14:D64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7.5" customHeight="1" x14ac:dyDescent="0.25"/>
    <row r="4" spans="1:14" ht="18.75" x14ac:dyDescent="0.3">
      <c r="A4" s="121" t="s">
        <v>18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8</v>
      </c>
      <c r="C8" s="120">
        <v>49</v>
      </c>
      <c r="D8" s="120">
        <f>C8</f>
        <v>49</v>
      </c>
      <c r="E8" s="94">
        <f>MIN(B14:B78)</f>
        <v>40.08</v>
      </c>
      <c r="F8" s="84">
        <f>AVERAGE(B14:B78)</f>
        <v>41.022916666666667</v>
      </c>
      <c r="G8" s="85">
        <v>1</v>
      </c>
      <c r="H8" s="86">
        <f>F8-E8</f>
        <v>0.94291666666666885</v>
      </c>
      <c r="I8" s="87">
        <v>2.326388888888889E-2</v>
      </c>
      <c r="J8" s="87">
        <f>I8</f>
        <v>2.326388888888889E-2</v>
      </c>
      <c r="K8" s="88" t="s">
        <v>43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5</v>
      </c>
      <c r="C9" s="120">
        <v>101</v>
      </c>
      <c r="D9" s="82">
        <f>C9-C8</f>
        <v>52</v>
      </c>
      <c r="E9" s="124">
        <f>MIN(C14:C78)</f>
        <v>39.9</v>
      </c>
      <c r="F9" s="93">
        <f>AVERAGE(C14:C78)</f>
        <v>40.381372549019602</v>
      </c>
      <c r="G9" s="85">
        <v>0</v>
      </c>
      <c r="H9" s="86">
        <f>F9-E9</f>
        <v>0.48137254901960347</v>
      </c>
      <c r="I9" s="87">
        <v>4.8287037037037038E-2</v>
      </c>
      <c r="J9" s="87">
        <f>I9-I8</f>
        <v>2.5023148148148149E-2</v>
      </c>
      <c r="K9" s="88" t="s">
        <v>44</v>
      </c>
      <c r="L9" s="89"/>
      <c r="M9" s="90"/>
      <c r="N9" s="91"/>
    </row>
    <row r="10" spans="1:14" s="13" customFormat="1" ht="30" customHeight="1" thickBot="1" x14ac:dyDescent="0.3">
      <c r="A10" s="95" t="s">
        <v>41</v>
      </c>
      <c r="B10" s="120">
        <v>4</v>
      </c>
      <c r="C10" s="120">
        <v>129</v>
      </c>
      <c r="D10" s="120">
        <f>C10-C9</f>
        <v>28</v>
      </c>
      <c r="E10" s="123">
        <f>MIN(D14:D78)</f>
        <v>40.119999999999997</v>
      </c>
      <c r="F10" s="96">
        <f>AVERAGE(D14:D78)</f>
        <v>40.537500000000009</v>
      </c>
      <c r="G10" s="97">
        <v>3</v>
      </c>
      <c r="H10" s="98">
        <f>F10-E10</f>
        <v>0.41750000000001108</v>
      </c>
      <c r="I10" s="87">
        <v>6.2511574074074081E-2</v>
      </c>
      <c r="J10" s="99">
        <f>I10-I9</f>
        <v>1.4224537037037042E-2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AVERAGE(B14:D64)</f>
        <v>40.658267716535413</v>
      </c>
      <c r="G11" s="103"/>
      <c r="H11" s="104">
        <f>AVERAGE(H8:H10)</f>
        <v>0.61392973856209443</v>
      </c>
      <c r="I11" s="101"/>
      <c r="J11" s="101"/>
      <c r="K11" s="105"/>
      <c r="L11" s="105"/>
    </row>
    <row r="13" spans="1:14" ht="15.75" thickBot="1" x14ac:dyDescent="0.3">
      <c r="B13" s="5">
        <f>B8</f>
        <v>8</v>
      </c>
      <c r="C13" s="5">
        <f>B9</f>
        <v>5</v>
      </c>
      <c r="D13" s="5">
        <f>B10</f>
        <v>4</v>
      </c>
      <c r="E13" s="106"/>
    </row>
    <row r="14" spans="1:14" x14ac:dyDescent="0.25">
      <c r="A14" s="3">
        <v>1</v>
      </c>
      <c r="B14" s="107">
        <v>43.57</v>
      </c>
      <c r="C14" s="108">
        <v>42.23</v>
      </c>
      <c r="D14" s="109">
        <v>42.69</v>
      </c>
      <c r="E14" s="111"/>
      <c r="K14" s="5"/>
      <c r="L14" s="5"/>
    </row>
    <row r="15" spans="1:14" x14ac:dyDescent="0.25">
      <c r="A15" s="3">
        <v>2</v>
      </c>
      <c r="B15" s="110">
        <v>41.76</v>
      </c>
      <c r="C15" s="111">
        <v>40.54</v>
      </c>
      <c r="D15" s="112">
        <v>40.53</v>
      </c>
      <c r="E15" s="111"/>
      <c r="K15" s="13"/>
      <c r="L15" s="13"/>
    </row>
    <row r="16" spans="1:14" x14ac:dyDescent="0.25">
      <c r="A16" s="3">
        <v>3</v>
      </c>
      <c r="B16" s="110">
        <v>41.46</v>
      </c>
      <c r="C16" s="111">
        <v>40.770000000000003</v>
      </c>
      <c r="D16" s="112">
        <v>40.43</v>
      </c>
      <c r="E16" s="111"/>
      <c r="K16" s="13"/>
      <c r="L16" s="13"/>
    </row>
    <row r="17" spans="1:14" x14ac:dyDescent="0.25">
      <c r="A17" s="3">
        <v>4</v>
      </c>
      <c r="B17" s="110">
        <v>41.35</v>
      </c>
      <c r="C17" s="111">
        <v>40.590000000000003</v>
      </c>
      <c r="D17" s="112">
        <v>40.76</v>
      </c>
      <c r="E17" s="111"/>
      <c r="K17" s="13"/>
      <c r="L17" s="13"/>
    </row>
    <row r="18" spans="1:14" x14ac:dyDescent="0.25">
      <c r="A18" s="3">
        <v>5</v>
      </c>
      <c r="B18" s="110">
        <v>41</v>
      </c>
      <c r="C18" s="111">
        <v>40.4</v>
      </c>
      <c r="D18" s="112">
        <v>40.21</v>
      </c>
      <c r="E18" s="111"/>
    </row>
    <row r="19" spans="1:14" x14ac:dyDescent="0.25">
      <c r="A19" s="3">
        <v>6</v>
      </c>
      <c r="B19" s="110">
        <v>41.78</v>
      </c>
      <c r="C19" s="111">
        <v>40.36</v>
      </c>
      <c r="D19" s="112">
        <v>40.93</v>
      </c>
      <c r="E19" s="111"/>
    </row>
    <row r="20" spans="1:14" x14ac:dyDescent="0.25">
      <c r="A20" s="3">
        <v>7</v>
      </c>
      <c r="B20" s="110">
        <v>40.54</v>
      </c>
      <c r="C20" s="111">
        <v>40.54</v>
      </c>
      <c r="D20" s="112">
        <v>40.119999999999997</v>
      </c>
      <c r="E20" s="111"/>
    </row>
    <row r="21" spans="1:14" x14ac:dyDescent="0.25">
      <c r="A21" s="3">
        <v>8</v>
      </c>
      <c r="B21" s="110">
        <v>40.630000000000003</v>
      </c>
      <c r="C21" s="111">
        <v>40.28</v>
      </c>
      <c r="D21" s="112">
        <v>40.68</v>
      </c>
      <c r="E21" s="111"/>
    </row>
    <row r="22" spans="1:14" x14ac:dyDescent="0.25">
      <c r="A22" s="3">
        <v>9</v>
      </c>
      <c r="B22" s="110">
        <v>40.69</v>
      </c>
      <c r="C22" s="111">
        <v>40.42</v>
      </c>
      <c r="D22" s="112">
        <v>40.32</v>
      </c>
      <c r="E22" s="111"/>
    </row>
    <row r="23" spans="1:14" x14ac:dyDescent="0.25">
      <c r="A23" s="3">
        <v>10</v>
      </c>
      <c r="B23" s="110">
        <v>40.700000000000003</v>
      </c>
      <c r="C23" s="111">
        <v>40.33</v>
      </c>
      <c r="D23" s="112">
        <v>40.28</v>
      </c>
      <c r="E23" s="111"/>
    </row>
    <row r="24" spans="1:14" x14ac:dyDescent="0.25">
      <c r="A24" s="3">
        <v>11</v>
      </c>
      <c r="B24" s="110">
        <v>40.85</v>
      </c>
      <c r="C24" s="111">
        <v>40.119999999999997</v>
      </c>
      <c r="D24" s="112">
        <v>40.28</v>
      </c>
      <c r="E24" s="111"/>
    </row>
    <row r="25" spans="1:14" x14ac:dyDescent="0.25">
      <c r="A25" s="3">
        <v>12</v>
      </c>
      <c r="B25" s="110">
        <v>42.07</v>
      </c>
      <c r="C25" s="111">
        <v>40.06</v>
      </c>
      <c r="D25" s="112">
        <v>40.200000000000003</v>
      </c>
      <c r="E25" s="111"/>
    </row>
    <row r="26" spans="1:14" x14ac:dyDescent="0.25">
      <c r="A26" s="3">
        <v>13</v>
      </c>
      <c r="B26" s="110">
        <v>43.69</v>
      </c>
      <c r="C26" s="111">
        <v>40.200000000000003</v>
      </c>
      <c r="D26" s="112">
        <v>40.57</v>
      </c>
      <c r="E26" s="111"/>
    </row>
    <row r="27" spans="1:14" x14ac:dyDescent="0.25">
      <c r="A27" s="3">
        <v>14</v>
      </c>
      <c r="B27" s="113">
        <v>44.53</v>
      </c>
      <c r="C27" s="111">
        <v>40.26</v>
      </c>
      <c r="D27" s="112">
        <v>40.450000000000003</v>
      </c>
      <c r="E27" s="111"/>
    </row>
    <row r="28" spans="1:14" s="5" customFormat="1" x14ac:dyDescent="0.25">
      <c r="A28" s="3">
        <v>15</v>
      </c>
      <c r="B28" s="110">
        <v>42.84</v>
      </c>
      <c r="C28" s="111">
        <v>40.69</v>
      </c>
      <c r="D28" s="112">
        <v>40.36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41.65</v>
      </c>
      <c r="C29" s="111">
        <v>40.47</v>
      </c>
      <c r="D29" s="112">
        <v>40.47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41.15</v>
      </c>
      <c r="C30" s="111">
        <v>40.700000000000003</v>
      </c>
      <c r="D30" s="112">
        <v>40.65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41.21</v>
      </c>
      <c r="C31" s="111">
        <v>40.79</v>
      </c>
      <c r="D31" s="112">
        <v>40.590000000000003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41.04</v>
      </c>
      <c r="C32" s="111">
        <v>40.520000000000003</v>
      </c>
      <c r="D32" s="112">
        <v>40.270000000000003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40.6</v>
      </c>
      <c r="C33" s="111">
        <v>40.25</v>
      </c>
      <c r="D33" s="112">
        <v>40.770000000000003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41.71</v>
      </c>
      <c r="C34" s="111">
        <v>40.1</v>
      </c>
      <c r="D34" s="112">
        <v>40.15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40.39</v>
      </c>
      <c r="C35" s="111">
        <v>40.200000000000003</v>
      </c>
      <c r="D35" s="112">
        <v>40.450000000000003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40.08</v>
      </c>
      <c r="C36" s="111">
        <v>40.04</v>
      </c>
      <c r="D36" s="112">
        <v>40.58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40.26</v>
      </c>
      <c r="C37" s="111">
        <v>40.14</v>
      </c>
      <c r="D37" s="112">
        <v>40.520000000000003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40.57</v>
      </c>
      <c r="C38" s="111">
        <v>40.729999999999997</v>
      </c>
      <c r="D38" s="112">
        <v>40.6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40.46</v>
      </c>
      <c r="C39" s="111">
        <v>40.49</v>
      </c>
      <c r="D39" s="112">
        <v>40.22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40.4</v>
      </c>
      <c r="C40" s="111">
        <v>40.18</v>
      </c>
      <c r="D40" s="112">
        <v>40.25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40.25</v>
      </c>
      <c r="C41" s="111">
        <v>40.74</v>
      </c>
      <c r="D41" s="112">
        <v>40.72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40.380000000000003</v>
      </c>
      <c r="C42" s="111">
        <v>40.44</v>
      </c>
      <c r="D42" s="112"/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40.659999999999997</v>
      </c>
      <c r="C43" s="111">
        <v>40.06</v>
      </c>
      <c r="D43" s="112"/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40.35</v>
      </c>
      <c r="C44" s="111">
        <v>40.57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>
        <v>40.53</v>
      </c>
      <c r="C45" s="111">
        <v>40.06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>
        <v>40.39</v>
      </c>
      <c r="C46" s="111">
        <v>40.380000000000003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>
        <v>40.18</v>
      </c>
      <c r="C47" s="111">
        <v>40.31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>
        <v>40.33</v>
      </c>
      <c r="C48" s="111">
        <v>40.25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>
        <v>40.840000000000003</v>
      </c>
      <c r="C49" s="111">
        <v>40.75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>
        <v>40.58</v>
      </c>
      <c r="C50" s="111">
        <v>40.369999999999997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>
        <v>40.380000000000003</v>
      </c>
      <c r="C51" s="111">
        <v>40.200000000000003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>
        <v>40.26</v>
      </c>
      <c r="C52" s="111">
        <v>40.19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>
        <v>40.43</v>
      </c>
      <c r="C53" s="111">
        <v>40.299999999999997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>
        <v>40.64</v>
      </c>
      <c r="C54" s="111">
        <v>40.75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>
        <v>40.479999999999997</v>
      </c>
      <c r="C55" s="111">
        <v>40.17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>
        <v>40.729999999999997</v>
      </c>
      <c r="C56" s="111">
        <v>40.090000000000003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>
        <v>40.619999999999997</v>
      </c>
      <c r="C57" s="111">
        <v>40.18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>
        <v>40.590000000000003</v>
      </c>
      <c r="C58" s="111">
        <v>40.15</v>
      </c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>
        <v>41.32</v>
      </c>
      <c r="C59" s="111">
        <v>40.369999999999997</v>
      </c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>
        <v>41.19</v>
      </c>
      <c r="C60" s="111">
        <v>40.090000000000003</v>
      </c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>
        <v>40.99</v>
      </c>
      <c r="C61" s="111">
        <v>39.9</v>
      </c>
      <c r="D61" s="112"/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/>
      <c r="C62" s="111">
        <v>40.200000000000003</v>
      </c>
      <c r="D62" s="112"/>
      <c r="E62" s="111"/>
      <c r="K62" s="3"/>
      <c r="L62" s="3"/>
      <c r="M62" s="3"/>
      <c r="N62" s="3"/>
    </row>
    <row r="63" spans="1:14" s="5" customFormat="1" x14ac:dyDescent="0.25">
      <c r="A63" s="3">
        <v>50</v>
      </c>
      <c r="B63" s="110"/>
      <c r="C63" s="111">
        <v>40.31</v>
      </c>
      <c r="D63" s="112"/>
      <c r="E63" s="111"/>
      <c r="K63" s="3"/>
      <c r="L63" s="3"/>
      <c r="M63" s="3"/>
      <c r="N63" s="3"/>
    </row>
    <row r="64" spans="1:14" s="5" customFormat="1" ht="15.75" thickBot="1" x14ac:dyDescent="0.3">
      <c r="A64" s="3">
        <v>51</v>
      </c>
      <c r="B64" s="114"/>
      <c r="C64" s="115">
        <v>40.22</v>
      </c>
      <c r="D64" s="116"/>
      <c r="E64" s="111"/>
      <c r="K64" s="3"/>
      <c r="L64" s="3"/>
      <c r="M64" s="3"/>
      <c r="N64" s="3"/>
    </row>
    <row r="65" spans="1:14" s="5" customFormat="1" x14ac:dyDescent="0.25">
      <c r="A65" s="3"/>
      <c r="B65" s="111"/>
      <c r="C65" s="111"/>
      <c r="D65" s="111"/>
      <c r="E65" s="111"/>
      <c r="K65" s="3"/>
      <c r="L65" s="3"/>
      <c r="M65" s="3"/>
      <c r="N65" s="3"/>
    </row>
    <row r="66" spans="1:14" s="5" customFormat="1" x14ac:dyDescent="0.25">
      <c r="A66" s="3"/>
      <c r="B66" s="111"/>
      <c r="C66" s="111"/>
      <c r="D66" s="111"/>
      <c r="E66" s="111"/>
      <c r="K66" s="3"/>
      <c r="L66" s="3"/>
      <c r="M66" s="3"/>
      <c r="N66" s="3"/>
    </row>
    <row r="67" spans="1:14" s="5" customFormat="1" x14ac:dyDescent="0.25">
      <c r="A67" s="3"/>
      <c r="B67" s="111"/>
      <c r="C67" s="111"/>
      <c r="D67" s="111"/>
      <c r="E67" s="111"/>
      <c r="K67" s="3"/>
      <c r="L67" s="3"/>
      <c r="M67" s="3"/>
      <c r="N67" s="3"/>
    </row>
    <row r="68" spans="1:14" s="5" customFormat="1" x14ac:dyDescent="0.25">
      <c r="A68" s="3"/>
      <c r="B68" s="111"/>
      <c r="C68" s="111"/>
      <c r="D68" s="111"/>
      <c r="E68" s="111"/>
      <c r="K68" s="3"/>
      <c r="L68" s="3"/>
      <c r="M68" s="3"/>
      <c r="N68" s="3"/>
    </row>
    <row r="69" spans="1:14" s="5" customFormat="1" x14ac:dyDescent="0.25">
      <c r="A69" s="3"/>
      <c r="B69" s="111"/>
      <c r="C69" s="111"/>
      <c r="D69" s="111"/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J6:J7"/>
    <mergeCell ref="A4:L4"/>
    <mergeCell ref="A2:L2"/>
    <mergeCell ref="A6:A7"/>
    <mergeCell ref="B6:B7"/>
    <mergeCell ref="C6:C7"/>
    <mergeCell ref="D6:D7"/>
    <mergeCell ref="E6:H6"/>
    <mergeCell ref="I6:I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34" zoomScale="75" zoomScaleNormal="75" workbookViewId="0">
      <selection activeCell="B14" sqref="B14:D61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7.5" customHeight="1" x14ac:dyDescent="0.25"/>
    <row r="4" spans="1:14" ht="18.75" x14ac:dyDescent="0.3">
      <c r="A4" s="121" t="s">
        <v>19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x14ac:dyDescent="0.25">
      <c r="A8" s="81">
        <v>1</v>
      </c>
      <c r="B8" s="120">
        <v>6</v>
      </c>
      <c r="C8" s="120">
        <v>49</v>
      </c>
      <c r="D8" s="120">
        <f>C8</f>
        <v>49</v>
      </c>
      <c r="E8" s="122">
        <f>MIN(B14:B78)</f>
        <v>39.979999999999997</v>
      </c>
      <c r="F8" s="84">
        <f>AVERAGE(B14:B78)</f>
        <v>41.182916666666664</v>
      </c>
      <c r="G8" s="85">
        <v>0</v>
      </c>
      <c r="H8" s="86">
        <f>F8-E8</f>
        <v>1.2029166666666669</v>
      </c>
      <c r="I8" s="87">
        <v>2.3391203703703702E-2</v>
      </c>
      <c r="J8" s="87">
        <f>I8</f>
        <v>2.3391203703703702E-2</v>
      </c>
      <c r="K8" s="88" t="s">
        <v>45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3</v>
      </c>
      <c r="C9" s="120">
        <v>86</v>
      </c>
      <c r="D9" s="120">
        <f>C9-C8</f>
        <v>37</v>
      </c>
      <c r="E9" s="127">
        <f>MIN(C14:C78)</f>
        <v>40.22</v>
      </c>
      <c r="F9" s="93">
        <f>AVERAGE(C14:C78)</f>
        <v>40.679166666666653</v>
      </c>
      <c r="G9" s="85">
        <v>3</v>
      </c>
      <c r="H9" s="86">
        <f>F9-E9</f>
        <v>0.45916666666665407</v>
      </c>
      <c r="I9" s="87">
        <v>4.1550925925925929E-2</v>
      </c>
      <c r="J9" s="87">
        <f>I9-I8</f>
        <v>1.8159722222222226E-2</v>
      </c>
      <c r="K9" s="88" t="s">
        <v>46</v>
      </c>
      <c r="L9" s="89"/>
      <c r="M9" s="90"/>
      <c r="N9" s="91"/>
    </row>
    <row r="10" spans="1:14" s="13" customFormat="1" ht="30" customHeight="1" thickBot="1" x14ac:dyDescent="0.3">
      <c r="A10" s="95" t="s">
        <v>41</v>
      </c>
      <c r="B10" s="120">
        <v>9</v>
      </c>
      <c r="C10" s="120">
        <v>129</v>
      </c>
      <c r="D10" s="82">
        <f>C10-C9</f>
        <v>43</v>
      </c>
      <c r="E10" s="83">
        <f>MIN(D14:D78)</f>
        <v>39.96</v>
      </c>
      <c r="F10" s="96">
        <f>AVERAGE(D14:D78)</f>
        <v>40.54581395348837</v>
      </c>
      <c r="G10" s="97">
        <v>0</v>
      </c>
      <c r="H10" s="98">
        <f>F10-E10</f>
        <v>0.58581395348836907</v>
      </c>
      <c r="I10" s="87">
        <v>6.2511574074074081E-2</v>
      </c>
      <c r="J10" s="99">
        <f>I10-I9</f>
        <v>2.0960648148148152E-2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AVERAGE(B14:D65)</f>
        <v>40.824409448818898</v>
      </c>
      <c r="G11" s="103"/>
      <c r="H11" s="104">
        <f>AVERAGE(H8:H10)</f>
        <v>0.74929909560722996</v>
      </c>
      <c r="I11" s="101"/>
      <c r="J11" s="101"/>
      <c r="K11" s="105"/>
      <c r="L11" s="105"/>
    </row>
    <row r="13" spans="1:14" ht="15.75" thickBot="1" x14ac:dyDescent="0.3">
      <c r="B13" s="5">
        <f>B8</f>
        <v>6</v>
      </c>
      <c r="C13" s="5">
        <f>B9</f>
        <v>3</v>
      </c>
      <c r="D13" s="5">
        <f>B10</f>
        <v>9</v>
      </c>
      <c r="E13" s="106"/>
    </row>
    <row r="14" spans="1:14" x14ac:dyDescent="0.25">
      <c r="A14" s="3">
        <v>1</v>
      </c>
      <c r="B14" s="107">
        <v>43.95</v>
      </c>
      <c r="C14" s="108">
        <v>42.21</v>
      </c>
      <c r="D14" s="109">
        <v>42.27</v>
      </c>
      <c r="E14" s="111"/>
      <c r="K14" s="5"/>
      <c r="L14" s="5"/>
    </row>
    <row r="15" spans="1:14" x14ac:dyDescent="0.25">
      <c r="A15" s="3">
        <v>2</v>
      </c>
      <c r="B15" s="110">
        <v>41.82</v>
      </c>
      <c r="C15" s="111">
        <v>41.1</v>
      </c>
      <c r="D15" s="112">
        <v>40.57</v>
      </c>
      <c r="E15" s="111"/>
      <c r="K15" s="13"/>
      <c r="L15" s="13"/>
    </row>
    <row r="16" spans="1:14" x14ac:dyDescent="0.25">
      <c r="A16" s="3">
        <v>3</v>
      </c>
      <c r="B16" s="110">
        <v>42.01</v>
      </c>
      <c r="C16" s="111">
        <v>41.17</v>
      </c>
      <c r="D16" s="112">
        <v>40.4</v>
      </c>
      <c r="E16" s="111"/>
      <c r="K16" s="13"/>
      <c r="L16" s="13"/>
    </row>
    <row r="17" spans="1:14" x14ac:dyDescent="0.25">
      <c r="A17" s="3">
        <v>4</v>
      </c>
      <c r="B17" s="110">
        <v>41.47</v>
      </c>
      <c r="C17" s="111">
        <v>41.53</v>
      </c>
      <c r="D17" s="112">
        <v>40.200000000000003</v>
      </c>
      <c r="E17" s="111"/>
      <c r="K17" s="13"/>
      <c r="L17" s="13"/>
    </row>
    <row r="18" spans="1:14" x14ac:dyDescent="0.25">
      <c r="A18" s="3">
        <v>5</v>
      </c>
      <c r="B18" s="110">
        <v>43.07</v>
      </c>
      <c r="C18" s="111">
        <v>40.630000000000003</v>
      </c>
      <c r="D18" s="112">
        <v>40.18</v>
      </c>
      <c r="E18" s="111"/>
    </row>
    <row r="19" spans="1:14" x14ac:dyDescent="0.25">
      <c r="A19" s="3">
        <v>6</v>
      </c>
      <c r="B19" s="110">
        <v>42.24</v>
      </c>
      <c r="C19" s="111">
        <v>40.85</v>
      </c>
      <c r="D19" s="112">
        <v>40.24</v>
      </c>
      <c r="E19" s="111"/>
    </row>
    <row r="20" spans="1:14" x14ac:dyDescent="0.25">
      <c r="A20" s="3">
        <v>7</v>
      </c>
      <c r="B20" s="110">
        <v>42.67</v>
      </c>
      <c r="C20" s="111">
        <v>40.950000000000003</v>
      </c>
      <c r="D20" s="112">
        <v>40.369999999999997</v>
      </c>
      <c r="E20" s="111"/>
    </row>
    <row r="21" spans="1:14" x14ac:dyDescent="0.25">
      <c r="A21" s="3">
        <v>8</v>
      </c>
      <c r="B21" s="110">
        <v>42.8</v>
      </c>
      <c r="C21" s="111">
        <v>40.770000000000003</v>
      </c>
      <c r="D21" s="112">
        <v>40.11</v>
      </c>
      <c r="E21" s="111"/>
    </row>
    <row r="22" spans="1:14" x14ac:dyDescent="0.25">
      <c r="A22" s="3">
        <v>9</v>
      </c>
      <c r="B22" s="110">
        <v>40.44</v>
      </c>
      <c r="C22" s="111">
        <v>40.92</v>
      </c>
      <c r="D22" s="112">
        <v>40.729999999999997</v>
      </c>
      <c r="E22" s="111"/>
    </row>
    <row r="23" spans="1:14" x14ac:dyDescent="0.25">
      <c r="A23" s="3">
        <v>10</v>
      </c>
      <c r="B23" s="110">
        <v>40.56</v>
      </c>
      <c r="C23" s="111">
        <v>40.58</v>
      </c>
      <c r="D23" s="112">
        <v>40.53</v>
      </c>
      <c r="E23" s="111"/>
    </row>
    <row r="24" spans="1:14" x14ac:dyDescent="0.25">
      <c r="A24" s="3">
        <v>11</v>
      </c>
      <c r="B24" s="110">
        <v>41.81</v>
      </c>
      <c r="C24" s="111">
        <v>40.450000000000003</v>
      </c>
      <c r="D24" s="112">
        <v>40.549999999999997</v>
      </c>
      <c r="E24" s="111"/>
    </row>
    <row r="25" spans="1:14" x14ac:dyDescent="0.25">
      <c r="A25" s="3">
        <v>12</v>
      </c>
      <c r="B25" s="110">
        <v>43.74</v>
      </c>
      <c r="C25" s="111">
        <v>40.270000000000003</v>
      </c>
      <c r="D25" s="112">
        <v>40.090000000000003</v>
      </c>
      <c r="E25" s="111"/>
    </row>
    <row r="26" spans="1:14" x14ac:dyDescent="0.25">
      <c r="A26" s="3">
        <v>13</v>
      </c>
      <c r="B26" s="110">
        <v>43.55</v>
      </c>
      <c r="C26" s="111">
        <v>40.549999999999997</v>
      </c>
      <c r="D26" s="112">
        <v>40.36</v>
      </c>
      <c r="E26" s="111"/>
    </row>
    <row r="27" spans="1:14" x14ac:dyDescent="0.25">
      <c r="A27" s="3">
        <v>14</v>
      </c>
      <c r="B27" s="113">
        <v>42.91</v>
      </c>
      <c r="C27" s="111">
        <v>40.619999999999997</v>
      </c>
      <c r="D27" s="112">
        <v>40.590000000000003</v>
      </c>
      <c r="E27" s="111"/>
    </row>
    <row r="28" spans="1:14" s="5" customFormat="1" x14ac:dyDescent="0.25">
      <c r="A28" s="3">
        <v>15</v>
      </c>
      <c r="B28" s="110">
        <v>44.37</v>
      </c>
      <c r="C28" s="111">
        <v>40.520000000000003</v>
      </c>
      <c r="D28" s="112">
        <v>40.72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41.66</v>
      </c>
      <c r="C29" s="111">
        <v>40.659999999999997</v>
      </c>
      <c r="D29" s="112">
        <v>42.18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41.43</v>
      </c>
      <c r="C30" s="111">
        <v>40.67</v>
      </c>
      <c r="D30" s="112">
        <v>40.36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41.35</v>
      </c>
      <c r="C31" s="111">
        <v>40.56</v>
      </c>
      <c r="D31" s="112">
        <v>40.19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40.880000000000003</v>
      </c>
      <c r="C32" s="111">
        <v>40.479999999999997</v>
      </c>
      <c r="D32" s="112">
        <v>40.119999999999997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40.520000000000003</v>
      </c>
      <c r="C33" s="111">
        <v>40.299999999999997</v>
      </c>
      <c r="D33" s="112">
        <v>39.96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40.4</v>
      </c>
      <c r="C34" s="111">
        <v>40.26</v>
      </c>
      <c r="D34" s="112">
        <v>40.659999999999997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40.369999999999997</v>
      </c>
      <c r="C35" s="111">
        <v>40.409999999999997</v>
      </c>
      <c r="D35" s="112">
        <v>40.29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40.369999999999997</v>
      </c>
      <c r="C36" s="111">
        <v>40.380000000000003</v>
      </c>
      <c r="D36" s="112">
        <v>40.450000000000003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39.979999999999997</v>
      </c>
      <c r="C37" s="111">
        <v>40.72</v>
      </c>
      <c r="D37" s="112">
        <v>40.54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40.33</v>
      </c>
      <c r="C38" s="111">
        <v>40.54</v>
      </c>
      <c r="D38" s="112">
        <v>40.6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40.24</v>
      </c>
      <c r="C39" s="111">
        <v>40.54</v>
      </c>
      <c r="D39" s="112">
        <v>40.61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40.369999999999997</v>
      </c>
      <c r="C40" s="111">
        <v>40.79</v>
      </c>
      <c r="D40" s="112">
        <v>40.39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40.54</v>
      </c>
      <c r="C41" s="111">
        <v>40.68</v>
      </c>
      <c r="D41" s="112">
        <v>40.4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40.33</v>
      </c>
      <c r="C42" s="111">
        <v>40.33</v>
      </c>
      <c r="D42" s="112">
        <v>40.43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40.200000000000003</v>
      </c>
      <c r="C43" s="111">
        <v>40.770000000000003</v>
      </c>
      <c r="D43" s="112">
        <v>40.43</v>
      </c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40.380000000000003</v>
      </c>
      <c r="C44" s="111">
        <v>41.07</v>
      </c>
      <c r="D44" s="112">
        <v>40.479999999999997</v>
      </c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>
        <v>40.659999999999997</v>
      </c>
      <c r="C45" s="111">
        <v>40.22</v>
      </c>
      <c r="D45" s="112">
        <v>40.61</v>
      </c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>
        <v>40.380000000000003</v>
      </c>
      <c r="C46" s="111">
        <v>40.64</v>
      </c>
      <c r="D46" s="112">
        <v>40.26</v>
      </c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>
        <v>40.24</v>
      </c>
      <c r="C47" s="111">
        <v>40.24</v>
      </c>
      <c r="D47" s="112">
        <v>40.340000000000003</v>
      </c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>
        <v>40.57</v>
      </c>
      <c r="C48" s="111">
        <v>40.49</v>
      </c>
      <c r="D48" s="112">
        <v>41.24</v>
      </c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>
        <v>40.54</v>
      </c>
      <c r="C49" s="111">
        <v>40.58</v>
      </c>
      <c r="D49" s="112">
        <v>40.380000000000003</v>
      </c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>
        <v>40.51</v>
      </c>
      <c r="C50" s="111"/>
      <c r="D50" s="112">
        <v>41.61</v>
      </c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>
        <v>40.42</v>
      </c>
      <c r="C51" s="111"/>
      <c r="D51" s="112">
        <v>40.369999999999997</v>
      </c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>
        <v>40.32</v>
      </c>
      <c r="C52" s="111"/>
      <c r="D52" s="112">
        <v>41.17</v>
      </c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>
        <v>40.65</v>
      </c>
      <c r="C53" s="111"/>
      <c r="D53" s="112">
        <v>40.18</v>
      </c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>
        <v>40.39</v>
      </c>
      <c r="C54" s="111"/>
      <c r="D54" s="112">
        <v>40.6</v>
      </c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>
        <v>40.799999999999997</v>
      </c>
      <c r="C55" s="111"/>
      <c r="D55" s="112">
        <v>40.35</v>
      </c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>
        <v>40.58</v>
      </c>
      <c r="C56" s="111"/>
      <c r="D56" s="112">
        <v>40.36</v>
      </c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>
        <v>40.64</v>
      </c>
      <c r="C57" s="111"/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>
        <v>40.520000000000003</v>
      </c>
      <c r="C58" s="111"/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>
        <v>40.770000000000003</v>
      </c>
      <c r="C59" s="111"/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>
        <v>40.97</v>
      </c>
      <c r="C60" s="111"/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>
        <v>41.06</v>
      </c>
      <c r="C61" s="111"/>
      <c r="D61" s="112"/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/>
      <c r="C62" s="111"/>
      <c r="D62" s="112"/>
      <c r="E62" s="111"/>
      <c r="K62" s="3"/>
      <c r="L62" s="3"/>
      <c r="M62" s="3"/>
      <c r="N62" s="3"/>
    </row>
    <row r="63" spans="1:14" s="5" customFormat="1" x14ac:dyDescent="0.25">
      <c r="A63" s="3">
        <v>50</v>
      </c>
      <c r="B63" s="110"/>
      <c r="C63" s="111"/>
      <c r="D63" s="112"/>
      <c r="E63" s="111"/>
      <c r="K63" s="3"/>
      <c r="L63" s="3"/>
      <c r="M63" s="3"/>
      <c r="N63" s="3"/>
    </row>
    <row r="64" spans="1:14" s="5" customFormat="1" ht="15.75" thickBot="1" x14ac:dyDescent="0.3">
      <c r="A64" s="3">
        <v>51</v>
      </c>
      <c r="B64" s="114"/>
      <c r="C64" s="115"/>
      <c r="D64" s="116"/>
      <c r="E64" s="111"/>
      <c r="K64" s="3"/>
      <c r="L64" s="3"/>
      <c r="M64" s="3"/>
      <c r="N64" s="3"/>
    </row>
    <row r="65" spans="1:14" s="5" customFormat="1" x14ac:dyDescent="0.25">
      <c r="A65" s="3"/>
      <c r="B65" s="111"/>
      <c r="C65" s="111"/>
      <c r="D65" s="111"/>
      <c r="E65" s="111"/>
      <c r="K65" s="3"/>
      <c r="L65" s="3"/>
      <c r="M65" s="3"/>
      <c r="N65" s="3"/>
    </row>
    <row r="66" spans="1:14" s="5" customFormat="1" x14ac:dyDescent="0.25">
      <c r="A66" s="3"/>
      <c r="B66" s="111"/>
      <c r="C66" s="111"/>
      <c r="D66" s="111"/>
      <c r="E66" s="111"/>
      <c r="K66" s="3"/>
      <c r="L66" s="3"/>
      <c r="M66" s="3"/>
      <c r="N66" s="3"/>
    </row>
    <row r="67" spans="1:14" s="5" customFormat="1" x14ac:dyDescent="0.25">
      <c r="A67" s="3"/>
      <c r="B67" s="111"/>
      <c r="C67" s="111"/>
      <c r="D67" s="111"/>
      <c r="E67" s="111"/>
      <c r="K67" s="3"/>
      <c r="L67" s="3"/>
      <c r="M67" s="3"/>
      <c r="N67" s="3"/>
    </row>
    <row r="68" spans="1:14" s="5" customFormat="1" x14ac:dyDescent="0.25">
      <c r="A68" s="3"/>
      <c r="B68" s="111"/>
      <c r="C68" s="111"/>
      <c r="D68" s="111"/>
      <c r="E68" s="111"/>
      <c r="K68" s="3"/>
      <c r="L68" s="3"/>
      <c r="M68" s="3"/>
      <c r="N68" s="3"/>
    </row>
    <row r="69" spans="1:14" s="5" customFormat="1" x14ac:dyDescent="0.25">
      <c r="A69" s="3"/>
      <c r="B69" s="111"/>
      <c r="C69" s="111"/>
      <c r="D69" s="111"/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A4:L4"/>
    <mergeCell ref="A6:A7"/>
    <mergeCell ref="B6:B7"/>
    <mergeCell ref="C6:C7"/>
    <mergeCell ref="D6:D7"/>
    <mergeCell ref="E6:H6"/>
    <mergeCell ref="I6:I7"/>
    <mergeCell ref="J6:J7"/>
    <mergeCell ref="A2:L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40" zoomScale="75" zoomScaleNormal="75" workbookViewId="0">
      <selection activeCell="B14" sqref="B14:D69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7.5" customHeight="1" x14ac:dyDescent="0.25"/>
    <row r="4" spans="1:14" ht="18.75" x14ac:dyDescent="0.3">
      <c r="A4" s="121" t="s">
        <v>20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x14ac:dyDescent="0.25">
      <c r="A8" s="81">
        <v>1</v>
      </c>
      <c r="B8" s="120">
        <v>69</v>
      </c>
      <c r="C8" s="120">
        <v>29</v>
      </c>
      <c r="D8" s="120">
        <f>C8</f>
        <v>29</v>
      </c>
      <c r="E8" s="122">
        <f>MIN(B14:B78)</f>
        <v>40.44</v>
      </c>
      <c r="F8" s="84">
        <f>AVERAGE(B14:B78)</f>
        <v>41.489642857142861</v>
      </c>
      <c r="G8" s="85">
        <v>0</v>
      </c>
      <c r="H8" s="86">
        <f>F8-E8</f>
        <v>1.0496428571428638</v>
      </c>
      <c r="I8" s="87">
        <v>1.3888888888888888E-2</v>
      </c>
      <c r="J8" s="87">
        <f>I8</f>
        <v>1.3888888888888888E-2</v>
      </c>
      <c r="K8" s="88" t="s">
        <v>47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9</v>
      </c>
      <c r="C9" s="120">
        <v>72</v>
      </c>
      <c r="D9" s="120">
        <f>C9-C8</f>
        <v>43</v>
      </c>
      <c r="E9" s="127">
        <f>MIN(C14:C78)</f>
        <v>40.64</v>
      </c>
      <c r="F9" s="93">
        <f>AVERAGE(C14:C78)</f>
        <v>41.141904761904762</v>
      </c>
      <c r="G9" s="85">
        <v>3</v>
      </c>
      <c r="H9" s="86">
        <f>F9-E9</f>
        <v>0.50190476190476119</v>
      </c>
      <c r="I9" s="87">
        <v>3.5104166666666665E-2</v>
      </c>
      <c r="J9" s="87">
        <f>I9-I8</f>
        <v>2.1215277777777777E-2</v>
      </c>
      <c r="K9" s="88" t="s">
        <v>48</v>
      </c>
      <c r="L9" s="89"/>
      <c r="M9" s="90"/>
      <c r="N9" s="91"/>
    </row>
    <row r="10" spans="1:14" s="13" customFormat="1" ht="30" customHeight="1" thickBot="1" x14ac:dyDescent="0.3">
      <c r="A10" s="95" t="s">
        <v>41</v>
      </c>
      <c r="B10" s="120">
        <v>7</v>
      </c>
      <c r="C10" s="120">
        <v>128</v>
      </c>
      <c r="D10" s="82">
        <f>C10-C9</f>
        <v>56</v>
      </c>
      <c r="E10" s="83">
        <f>MIN(D14:D78)</f>
        <v>40.19</v>
      </c>
      <c r="F10" s="96">
        <f>AVERAGE(D14:D78)</f>
        <v>40.646428571428558</v>
      </c>
      <c r="G10" s="97">
        <v>3</v>
      </c>
      <c r="H10" s="98">
        <f>F10-E10</f>
        <v>0.4564285714285603</v>
      </c>
      <c r="I10" s="87">
        <v>6.2511574074074081E-2</v>
      </c>
      <c r="J10" s="99">
        <f>I10-I9</f>
        <v>2.7407407407407415E-2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AVERAGE(B14:D69)</f>
        <v>40.998968253968251</v>
      </c>
      <c r="G11" s="103"/>
      <c r="H11" s="104">
        <f>AVERAGE(H8:H10)</f>
        <v>0.66932539682539505</v>
      </c>
      <c r="I11" s="101"/>
      <c r="J11" s="101"/>
      <c r="K11" s="105"/>
      <c r="L11" s="105"/>
    </row>
    <row r="13" spans="1:14" ht="15.75" thickBot="1" x14ac:dyDescent="0.3">
      <c r="B13" s="5">
        <f>B8</f>
        <v>69</v>
      </c>
      <c r="C13" s="5">
        <f>B9</f>
        <v>9</v>
      </c>
      <c r="D13" s="5">
        <f>B10</f>
        <v>7</v>
      </c>
      <c r="E13" s="106"/>
    </row>
    <row r="14" spans="1:14" x14ac:dyDescent="0.25">
      <c r="A14" s="3">
        <v>1</v>
      </c>
      <c r="B14" s="107">
        <v>43.64</v>
      </c>
      <c r="C14" s="108">
        <v>43.26</v>
      </c>
      <c r="D14" s="109">
        <f>42.46</f>
        <v>42.46</v>
      </c>
      <c r="E14" s="111"/>
      <c r="K14" s="5"/>
      <c r="L14" s="5"/>
    </row>
    <row r="15" spans="1:14" x14ac:dyDescent="0.25">
      <c r="A15" s="3">
        <v>2</v>
      </c>
      <c r="B15" s="110">
        <v>42.09</v>
      </c>
      <c r="C15" s="111">
        <v>40.64</v>
      </c>
      <c r="D15" s="112">
        <v>40.78</v>
      </c>
      <c r="E15" s="111"/>
      <c r="K15" s="13"/>
      <c r="L15" s="13"/>
    </row>
    <row r="16" spans="1:14" x14ac:dyDescent="0.25">
      <c r="A16" s="3">
        <v>3</v>
      </c>
      <c r="B16" s="110">
        <v>41.49</v>
      </c>
      <c r="C16" s="111">
        <v>40.64</v>
      </c>
      <c r="D16" s="112">
        <v>40.799999999999997</v>
      </c>
      <c r="E16" s="111"/>
      <c r="K16" s="13"/>
      <c r="L16" s="13"/>
    </row>
    <row r="17" spans="1:14" x14ac:dyDescent="0.25">
      <c r="A17" s="3">
        <v>4</v>
      </c>
      <c r="B17" s="110">
        <v>41.27</v>
      </c>
      <c r="C17" s="111">
        <v>40.93</v>
      </c>
      <c r="D17" s="112">
        <v>40.98</v>
      </c>
      <c r="E17" s="111"/>
      <c r="K17" s="13"/>
      <c r="L17" s="13"/>
    </row>
    <row r="18" spans="1:14" x14ac:dyDescent="0.25">
      <c r="A18" s="3">
        <v>5</v>
      </c>
      <c r="B18" s="110">
        <v>40.86</v>
      </c>
      <c r="C18" s="111">
        <v>41</v>
      </c>
      <c r="D18" s="112">
        <v>40.729999999999997</v>
      </c>
      <c r="E18" s="111"/>
    </row>
    <row r="19" spans="1:14" x14ac:dyDescent="0.25">
      <c r="A19" s="3">
        <v>6</v>
      </c>
      <c r="B19" s="110">
        <v>40.76</v>
      </c>
      <c r="C19" s="111">
        <v>41.19</v>
      </c>
      <c r="D19" s="112">
        <v>40.409999999999997</v>
      </c>
      <c r="E19" s="111"/>
    </row>
    <row r="20" spans="1:14" x14ac:dyDescent="0.25">
      <c r="A20" s="3">
        <v>7</v>
      </c>
      <c r="B20" s="110">
        <v>40.659999999999997</v>
      </c>
      <c r="C20" s="111">
        <v>40.98</v>
      </c>
      <c r="D20" s="112">
        <v>40.49</v>
      </c>
      <c r="E20" s="111"/>
    </row>
    <row r="21" spans="1:14" x14ac:dyDescent="0.25">
      <c r="A21" s="3">
        <v>8</v>
      </c>
      <c r="B21" s="110">
        <v>40.93</v>
      </c>
      <c r="C21" s="111">
        <v>40.729999999999997</v>
      </c>
      <c r="D21" s="112">
        <v>40.42</v>
      </c>
      <c r="E21" s="111"/>
    </row>
    <row r="22" spans="1:14" x14ac:dyDescent="0.25">
      <c r="A22" s="3">
        <v>9</v>
      </c>
      <c r="B22" s="110">
        <v>40.770000000000003</v>
      </c>
      <c r="C22" s="111">
        <v>41.19</v>
      </c>
      <c r="D22" s="112">
        <v>40.200000000000003</v>
      </c>
      <c r="E22" s="111"/>
    </row>
    <row r="23" spans="1:14" x14ac:dyDescent="0.25">
      <c r="A23" s="3">
        <v>10</v>
      </c>
      <c r="B23" s="110">
        <v>40.549999999999997</v>
      </c>
      <c r="C23" s="111">
        <v>40.98</v>
      </c>
      <c r="D23" s="112">
        <v>40.46</v>
      </c>
      <c r="E23" s="111"/>
    </row>
    <row r="24" spans="1:14" x14ac:dyDescent="0.25">
      <c r="A24" s="3">
        <v>11</v>
      </c>
      <c r="B24" s="110">
        <v>41.17</v>
      </c>
      <c r="C24" s="111">
        <v>41.2</v>
      </c>
      <c r="D24" s="112">
        <v>40.51</v>
      </c>
      <c r="E24" s="111"/>
    </row>
    <row r="25" spans="1:14" x14ac:dyDescent="0.25">
      <c r="A25" s="3">
        <v>12</v>
      </c>
      <c r="B25" s="110">
        <v>42.78</v>
      </c>
      <c r="C25" s="111">
        <v>41.49</v>
      </c>
      <c r="D25" s="112">
        <v>40.54</v>
      </c>
      <c r="E25" s="111"/>
    </row>
    <row r="26" spans="1:14" x14ac:dyDescent="0.25">
      <c r="A26" s="3">
        <v>13</v>
      </c>
      <c r="B26" s="110">
        <v>44.27</v>
      </c>
      <c r="C26" s="111">
        <v>41.3</v>
      </c>
      <c r="D26" s="112">
        <v>40.65</v>
      </c>
      <c r="E26" s="111"/>
    </row>
    <row r="27" spans="1:14" x14ac:dyDescent="0.25">
      <c r="A27" s="3">
        <v>14</v>
      </c>
      <c r="B27" s="113">
        <v>44.74</v>
      </c>
      <c r="C27" s="111">
        <v>41.32</v>
      </c>
      <c r="D27" s="112">
        <v>40.479999999999997</v>
      </c>
      <c r="E27" s="111"/>
    </row>
    <row r="28" spans="1:14" s="5" customFormat="1" x14ac:dyDescent="0.25">
      <c r="A28" s="3">
        <v>15</v>
      </c>
      <c r="B28" s="110">
        <v>43.3</v>
      </c>
      <c r="C28" s="111">
        <v>41.76</v>
      </c>
      <c r="D28" s="112">
        <v>40.53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42.19</v>
      </c>
      <c r="C29" s="111">
        <v>41.57</v>
      </c>
      <c r="D29" s="112">
        <v>40.19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41.44</v>
      </c>
      <c r="C30" s="111">
        <v>41.26</v>
      </c>
      <c r="D30" s="112">
        <v>40.409999999999997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41.18</v>
      </c>
      <c r="C31" s="111">
        <v>41.08</v>
      </c>
      <c r="D31" s="112">
        <v>40.69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41.43</v>
      </c>
      <c r="C32" s="111">
        <v>41.96</v>
      </c>
      <c r="D32" s="112">
        <v>40.549999999999997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40.880000000000003</v>
      </c>
      <c r="C33" s="111">
        <v>41.47</v>
      </c>
      <c r="D33" s="112">
        <v>40.840000000000003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40.68</v>
      </c>
      <c r="C34" s="111">
        <v>41</v>
      </c>
      <c r="D34" s="112">
        <v>40.51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40.94</v>
      </c>
      <c r="C35" s="111">
        <v>41.11</v>
      </c>
      <c r="D35" s="112">
        <v>40.47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40.81</v>
      </c>
      <c r="C36" s="111">
        <v>41.25</v>
      </c>
      <c r="D36" s="112">
        <v>40.4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40.58</v>
      </c>
      <c r="C37" s="111">
        <v>41.13</v>
      </c>
      <c r="D37" s="112">
        <v>40.659999999999997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40.61</v>
      </c>
      <c r="C38" s="111">
        <v>40.96</v>
      </c>
      <c r="D38" s="112">
        <v>40.880000000000003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40.44</v>
      </c>
      <c r="C39" s="111">
        <v>41.41</v>
      </c>
      <c r="D39" s="112">
        <v>40.590000000000003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40.68</v>
      </c>
      <c r="C40" s="111">
        <v>41.06</v>
      </c>
      <c r="D40" s="112">
        <v>41.11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40.57</v>
      </c>
      <c r="C41" s="111">
        <v>40.909999999999997</v>
      </c>
      <c r="D41" s="112">
        <v>40.51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/>
      <c r="C42" s="111">
        <v>40.82</v>
      </c>
      <c r="D42" s="112">
        <v>41.1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/>
      <c r="C43" s="111">
        <v>41.07</v>
      </c>
      <c r="D43" s="112">
        <v>40.520000000000003</v>
      </c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/>
      <c r="C44" s="111">
        <v>41.15</v>
      </c>
      <c r="D44" s="112">
        <v>40.69</v>
      </c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/>
      <c r="C45" s="111">
        <v>41.05</v>
      </c>
      <c r="D45" s="112">
        <v>40.450000000000003</v>
      </c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/>
      <c r="C46" s="111">
        <v>40.799999999999997</v>
      </c>
      <c r="D46" s="112">
        <v>40.4</v>
      </c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/>
      <c r="C47" s="111">
        <v>40.99</v>
      </c>
      <c r="D47" s="112">
        <v>41.75</v>
      </c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/>
      <c r="C48" s="111">
        <v>40.97</v>
      </c>
      <c r="D48" s="112">
        <v>40.520000000000003</v>
      </c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/>
      <c r="C49" s="111">
        <v>40.869999999999997</v>
      </c>
      <c r="D49" s="112">
        <v>40.56</v>
      </c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/>
      <c r="C50" s="111">
        <v>41.09</v>
      </c>
      <c r="D50" s="112">
        <v>40.479999999999997</v>
      </c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/>
      <c r="C51" s="111">
        <v>41.19</v>
      </c>
      <c r="D51" s="112">
        <v>40.549999999999997</v>
      </c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/>
      <c r="C52" s="111">
        <v>40.81</v>
      </c>
      <c r="D52" s="112">
        <v>40.61</v>
      </c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/>
      <c r="C53" s="111">
        <v>40.909999999999997</v>
      </c>
      <c r="D53" s="112">
        <v>40.85</v>
      </c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/>
      <c r="C54" s="111">
        <v>40.82</v>
      </c>
      <c r="D54" s="112">
        <v>40.450000000000003</v>
      </c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/>
      <c r="C55" s="111">
        <v>40.64</v>
      </c>
      <c r="D55" s="112">
        <v>40.22</v>
      </c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/>
      <c r="C56" s="111"/>
      <c r="D56" s="112">
        <v>40.200000000000003</v>
      </c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/>
      <c r="C57" s="111"/>
      <c r="D57" s="112">
        <v>40.42</v>
      </c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/>
      <c r="C58" s="111"/>
      <c r="D58" s="112">
        <v>40.42</v>
      </c>
      <c r="E58" s="111"/>
      <c r="K58" s="3"/>
      <c r="L58" s="3"/>
      <c r="M58" s="3"/>
      <c r="N58" s="3"/>
    </row>
    <row r="59" spans="1:14" s="5" customFormat="1" x14ac:dyDescent="0.25">
      <c r="A59" s="3"/>
      <c r="B59" s="110"/>
      <c r="C59" s="111"/>
      <c r="D59" s="112">
        <v>40.450000000000003</v>
      </c>
      <c r="E59" s="111"/>
      <c r="K59" s="3"/>
      <c r="L59" s="3"/>
      <c r="M59" s="3"/>
      <c r="N59" s="3"/>
    </row>
    <row r="60" spans="1:14" s="5" customFormat="1" x14ac:dyDescent="0.25">
      <c r="A60" s="3"/>
      <c r="B60" s="110"/>
      <c r="C60" s="111"/>
      <c r="D60" s="112">
        <v>40.69</v>
      </c>
      <c r="E60" s="111"/>
      <c r="K60" s="3"/>
      <c r="L60" s="3"/>
      <c r="M60" s="3"/>
      <c r="N60" s="3"/>
    </row>
    <row r="61" spans="1:14" s="5" customFormat="1" x14ac:dyDescent="0.25">
      <c r="A61" s="3"/>
      <c r="B61" s="110"/>
      <c r="C61" s="111"/>
      <c r="D61" s="112">
        <v>40.659999999999997</v>
      </c>
      <c r="E61" s="111"/>
      <c r="K61" s="3"/>
      <c r="L61" s="3"/>
      <c r="M61" s="3"/>
      <c r="N61" s="3"/>
    </row>
    <row r="62" spans="1:14" s="5" customFormat="1" x14ac:dyDescent="0.25">
      <c r="A62" s="3"/>
      <c r="B62" s="110"/>
      <c r="C62" s="111"/>
      <c r="D62" s="112">
        <v>40.76</v>
      </c>
      <c r="E62" s="111"/>
      <c r="K62" s="3"/>
      <c r="L62" s="3"/>
      <c r="M62" s="3"/>
      <c r="N62" s="3"/>
    </row>
    <row r="63" spans="1:14" s="5" customFormat="1" x14ac:dyDescent="0.25">
      <c r="A63" s="3"/>
      <c r="B63" s="110"/>
      <c r="C63" s="111"/>
      <c r="D63" s="112">
        <v>40.83</v>
      </c>
      <c r="E63" s="111"/>
      <c r="K63" s="3"/>
      <c r="L63" s="3"/>
      <c r="M63" s="3"/>
      <c r="N63" s="3"/>
    </row>
    <row r="64" spans="1:14" s="5" customFormat="1" x14ac:dyDescent="0.25">
      <c r="A64" s="3"/>
      <c r="B64" s="110"/>
      <c r="C64" s="111"/>
      <c r="D64" s="112">
        <v>41.44</v>
      </c>
      <c r="E64" s="111"/>
      <c r="K64" s="3"/>
      <c r="L64" s="3"/>
      <c r="M64" s="3"/>
      <c r="N64" s="3"/>
    </row>
    <row r="65" spans="1:14" s="5" customFormat="1" x14ac:dyDescent="0.25">
      <c r="A65" s="3"/>
      <c r="B65" s="110"/>
      <c r="C65" s="111"/>
      <c r="D65" s="112">
        <v>40.42</v>
      </c>
      <c r="E65" s="111"/>
      <c r="K65" s="3"/>
      <c r="L65" s="3"/>
      <c r="M65" s="3"/>
      <c r="N65" s="3"/>
    </row>
    <row r="66" spans="1:14" s="5" customFormat="1" x14ac:dyDescent="0.25">
      <c r="A66" s="3"/>
      <c r="B66" s="110"/>
      <c r="C66" s="111"/>
      <c r="D66" s="112">
        <v>40.659999999999997</v>
      </c>
      <c r="E66" s="111"/>
      <c r="K66" s="3"/>
      <c r="L66" s="3"/>
      <c r="M66" s="3"/>
      <c r="N66" s="3"/>
    </row>
    <row r="67" spans="1:14" s="5" customFormat="1" x14ac:dyDescent="0.25">
      <c r="A67" s="3"/>
      <c r="B67" s="110"/>
      <c r="C67" s="111"/>
      <c r="D67" s="112">
        <v>40.340000000000003</v>
      </c>
      <c r="E67" s="111"/>
      <c r="K67" s="3"/>
      <c r="L67" s="3"/>
      <c r="M67" s="3"/>
      <c r="N67" s="3"/>
    </row>
    <row r="68" spans="1:14" s="5" customFormat="1" x14ac:dyDescent="0.25">
      <c r="A68" s="3"/>
      <c r="B68" s="110"/>
      <c r="C68" s="111"/>
      <c r="D68" s="112">
        <v>40.81</v>
      </c>
      <c r="E68" s="111"/>
      <c r="K68" s="3"/>
      <c r="L68" s="3"/>
      <c r="M68" s="3"/>
      <c r="N68" s="3"/>
    </row>
    <row r="69" spans="1:14" s="5" customFormat="1" ht="15.75" thickBot="1" x14ac:dyDescent="0.3">
      <c r="A69" s="3"/>
      <c r="B69" s="114"/>
      <c r="C69" s="115"/>
      <c r="D69" s="116">
        <v>40.700000000000003</v>
      </c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A4:L4"/>
    <mergeCell ref="A6:A7"/>
    <mergeCell ref="B6:B7"/>
    <mergeCell ref="C6:C7"/>
    <mergeCell ref="D6:D7"/>
    <mergeCell ref="E6:H6"/>
    <mergeCell ref="I6:I7"/>
    <mergeCell ref="J6:J7"/>
    <mergeCell ref="A2:L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4"/>
  <sheetViews>
    <sheetView topLeftCell="A54" zoomScale="75" zoomScaleNormal="75" workbookViewId="0">
      <selection activeCell="B14" sqref="B14:D84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7.5" customHeight="1" x14ac:dyDescent="0.25"/>
    <row r="4" spans="1:14" ht="18.75" x14ac:dyDescent="0.3">
      <c r="A4" s="121" t="s">
        <v>21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1</v>
      </c>
      <c r="C8" s="120">
        <v>29</v>
      </c>
      <c r="D8" s="120">
        <f>C8</f>
        <v>29</v>
      </c>
      <c r="E8" s="94">
        <f>MIN(B14:B78)</f>
        <v>40.840000000000003</v>
      </c>
      <c r="F8" s="84">
        <f>AVERAGE(B14:B78)</f>
        <v>41.923571428571442</v>
      </c>
      <c r="G8" s="85">
        <v>2</v>
      </c>
      <c r="H8" s="86">
        <f>F8-E8</f>
        <v>1.0835714285714388</v>
      </c>
      <c r="I8" s="87">
        <v>1.40625E-2</v>
      </c>
      <c r="J8" s="87">
        <f>I8</f>
        <v>1.40625E-2</v>
      </c>
      <c r="K8" s="88" t="s">
        <v>49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13</v>
      </c>
      <c r="C9" s="120">
        <v>101</v>
      </c>
      <c r="D9" s="82">
        <f>C9-C8</f>
        <v>72</v>
      </c>
      <c r="E9" s="124">
        <f>MIN(C14:C77)</f>
        <v>40.28</v>
      </c>
      <c r="F9" s="93">
        <f>AVERAGE(C14:C84)</f>
        <v>40.848732394366209</v>
      </c>
      <c r="G9" s="85">
        <v>1</v>
      </c>
      <c r="H9" s="86">
        <f>F9-E9</f>
        <v>0.56873239436620793</v>
      </c>
      <c r="I9" s="130">
        <v>4.8842592592592597E-2</v>
      </c>
      <c r="J9" s="87">
        <f>I9-I8</f>
        <v>3.4780092592592599E-2</v>
      </c>
      <c r="K9" s="88" t="s">
        <v>50</v>
      </c>
      <c r="L9" s="89">
        <v>-18</v>
      </c>
      <c r="M9" s="128" t="s">
        <v>51</v>
      </c>
      <c r="N9" s="91"/>
    </row>
    <row r="10" spans="1:14" s="13" customFormat="1" ht="30" customHeight="1" thickBot="1" x14ac:dyDescent="0.3">
      <c r="A10" s="95" t="s">
        <v>41</v>
      </c>
      <c r="B10" s="120">
        <v>69</v>
      </c>
      <c r="C10" s="120">
        <v>128</v>
      </c>
      <c r="D10" s="120">
        <f>C10-C9</f>
        <v>27</v>
      </c>
      <c r="E10" s="123">
        <f>MIN(D14:D78)</f>
        <v>40.46</v>
      </c>
      <c r="F10" s="96">
        <f>AVERAGE(D14:D78)</f>
        <v>40.968148148148153</v>
      </c>
      <c r="G10" s="97">
        <v>1</v>
      </c>
      <c r="H10" s="98">
        <f>F10-E10</f>
        <v>0.50814814814815179</v>
      </c>
      <c r="I10" s="87">
        <v>6.2511574074074081E-2</v>
      </c>
      <c r="J10" s="99">
        <f>I10-I9</f>
        <v>1.3668981481481483E-2</v>
      </c>
      <c r="K10" s="88"/>
      <c r="L10" s="131">
        <v>5</v>
      </c>
      <c r="M10" s="129" t="s">
        <v>52</v>
      </c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AVERAGE(B14:D58)</f>
        <v>41.2149</v>
      </c>
      <c r="G11" s="103"/>
      <c r="H11" s="104">
        <f>AVERAGE(H8:H10)</f>
        <v>0.72015065702859948</v>
      </c>
      <c r="I11" s="101"/>
      <c r="J11" s="101"/>
      <c r="K11" s="105"/>
      <c r="L11" s="105"/>
    </row>
    <row r="13" spans="1:14" ht="15.75" thickBot="1" x14ac:dyDescent="0.3">
      <c r="B13" s="5">
        <f>B8</f>
        <v>1</v>
      </c>
      <c r="C13" s="5">
        <f>B9</f>
        <v>13</v>
      </c>
      <c r="D13" s="5">
        <f>B10</f>
        <v>69</v>
      </c>
      <c r="E13" s="106"/>
    </row>
    <row r="14" spans="1:14" x14ac:dyDescent="0.25">
      <c r="A14" s="3">
        <v>1</v>
      </c>
      <c r="B14" s="107">
        <v>43.83</v>
      </c>
      <c r="C14" s="108">
        <v>42.96</v>
      </c>
      <c r="D14" s="109">
        <v>42.32</v>
      </c>
      <c r="E14" s="111"/>
      <c r="K14" s="5"/>
      <c r="L14" s="5"/>
    </row>
    <row r="15" spans="1:14" x14ac:dyDescent="0.25">
      <c r="A15" s="3">
        <v>2</v>
      </c>
      <c r="B15" s="110">
        <v>42.13</v>
      </c>
      <c r="C15" s="111">
        <v>40.98</v>
      </c>
      <c r="D15" s="112">
        <v>41.09</v>
      </c>
      <c r="E15" s="111"/>
      <c r="K15" s="13"/>
      <c r="L15" s="13"/>
    </row>
    <row r="16" spans="1:14" x14ac:dyDescent="0.25">
      <c r="A16" s="3">
        <v>3</v>
      </c>
      <c r="B16" s="110">
        <v>42.08</v>
      </c>
      <c r="C16" s="111">
        <v>41.2</v>
      </c>
      <c r="D16" s="112">
        <v>40.950000000000003</v>
      </c>
      <c r="E16" s="111"/>
      <c r="K16" s="13"/>
      <c r="L16" s="13"/>
    </row>
    <row r="17" spans="1:14" x14ac:dyDescent="0.25">
      <c r="A17" s="3">
        <v>4</v>
      </c>
      <c r="B17" s="110">
        <v>43.02</v>
      </c>
      <c r="C17" s="111">
        <v>40.65</v>
      </c>
      <c r="D17" s="112">
        <v>40.83</v>
      </c>
      <c r="E17" s="111"/>
      <c r="K17" s="13"/>
      <c r="L17" s="13"/>
    </row>
    <row r="18" spans="1:14" x14ac:dyDescent="0.25">
      <c r="A18" s="3">
        <v>5</v>
      </c>
      <c r="B18" s="110">
        <v>41.36</v>
      </c>
      <c r="C18" s="111">
        <v>41.06</v>
      </c>
      <c r="D18" s="112">
        <v>40.840000000000003</v>
      </c>
      <c r="E18" s="111"/>
    </row>
    <row r="19" spans="1:14" x14ac:dyDescent="0.25">
      <c r="A19" s="3">
        <v>6</v>
      </c>
      <c r="B19" s="110">
        <v>42.37</v>
      </c>
      <c r="C19" s="111">
        <v>40.93</v>
      </c>
      <c r="D19" s="112">
        <v>40.75</v>
      </c>
      <c r="E19" s="111"/>
    </row>
    <row r="20" spans="1:14" x14ac:dyDescent="0.25">
      <c r="A20" s="3">
        <v>7</v>
      </c>
      <c r="B20" s="110">
        <v>42.64</v>
      </c>
      <c r="C20" s="111">
        <v>40.71</v>
      </c>
      <c r="D20" s="112">
        <v>40.840000000000003</v>
      </c>
      <c r="E20" s="111"/>
    </row>
    <row r="21" spans="1:14" x14ac:dyDescent="0.25">
      <c r="A21" s="3">
        <v>8</v>
      </c>
      <c r="B21" s="110">
        <v>41.65</v>
      </c>
      <c r="C21" s="111">
        <v>40.590000000000003</v>
      </c>
      <c r="D21" s="112">
        <v>40.58</v>
      </c>
      <c r="E21" s="111"/>
    </row>
    <row r="22" spans="1:14" x14ac:dyDescent="0.25">
      <c r="A22" s="3">
        <v>9</v>
      </c>
      <c r="B22" s="110">
        <v>41.11</v>
      </c>
      <c r="C22" s="111">
        <v>41.1</v>
      </c>
      <c r="D22" s="112">
        <v>40.54</v>
      </c>
      <c r="E22" s="111"/>
    </row>
    <row r="23" spans="1:14" x14ac:dyDescent="0.25">
      <c r="A23" s="3">
        <v>10</v>
      </c>
      <c r="B23" s="110">
        <v>40.950000000000003</v>
      </c>
      <c r="C23" s="111">
        <v>40.909999999999997</v>
      </c>
      <c r="D23" s="112">
        <v>40.729999999999997</v>
      </c>
      <c r="E23" s="111"/>
    </row>
    <row r="24" spans="1:14" x14ac:dyDescent="0.25">
      <c r="A24" s="3">
        <v>11</v>
      </c>
      <c r="B24" s="110">
        <v>41.86</v>
      </c>
      <c r="C24" s="111">
        <v>41.43</v>
      </c>
      <c r="D24" s="112">
        <v>40.79</v>
      </c>
      <c r="E24" s="111"/>
    </row>
    <row r="25" spans="1:14" x14ac:dyDescent="0.25">
      <c r="A25" s="3">
        <v>12</v>
      </c>
      <c r="B25" s="110">
        <v>43.59</v>
      </c>
      <c r="C25" s="111">
        <v>40.69</v>
      </c>
      <c r="D25" s="112">
        <v>40.799999999999997</v>
      </c>
      <c r="E25" s="111"/>
    </row>
    <row r="26" spans="1:14" x14ac:dyDescent="0.25">
      <c r="A26" s="3">
        <v>13</v>
      </c>
      <c r="B26" s="110">
        <v>43.41</v>
      </c>
      <c r="C26" s="111">
        <v>40.75</v>
      </c>
      <c r="D26" s="112">
        <v>40.46</v>
      </c>
      <c r="E26" s="111"/>
    </row>
    <row r="27" spans="1:14" x14ac:dyDescent="0.25">
      <c r="A27" s="3">
        <v>14</v>
      </c>
      <c r="B27" s="113">
        <v>43</v>
      </c>
      <c r="C27" s="111">
        <v>40.75</v>
      </c>
      <c r="D27" s="112">
        <v>40.619999999999997</v>
      </c>
      <c r="E27" s="111"/>
    </row>
    <row r="28" spans="1:14" s="5" customFormat="1" x14ac:dyDescent="0.25">
      <c r="A28" s="3">
        <v>15</v>
      </c>
      <c r="B28" s="110">
        <v>44.2</v>
      </c>
      <c r="C28" s="111">
        <v>40.81</v>
      </c>
      <c r="D28" s="112">
        <v>41.14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41.83</v>
      </c>
      <c r="C29" s="111">
        <v>41</v>
      </c>
      <c r="D29" s="112">
        <v>40.64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41.63</v>
      </c>
      <c r="C30" s="111">
        <v>41.21</v>
      </c>
      <c r="D30" s="112">
        <v>40.909999999999997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42.46</v>
      </c>
      <c r="C31" s="111">
        <v>42.38</v>
      </c>
      <c r="D31" s="112">
        <v>41.01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41.36</v>
      </c>
      <c r="C32" s="111">
        <v>41.3</v>
      </c>
      <c r="D32" s="112">
        <v>40.67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40.840000000000003</v>
      </c>
      <c r="C33" s="111">
        <v>40.99</v>
      </c>
      <c r="D33" s="112">
        <v>40.89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41.04</v>
      </c>
      <c r="C34" s="111">
        <v>40.950000000000003</v>
      </c>
      <c r="D34" s="112">
        <v>40.86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41.13</v>
      </c>
      <c r="C35" s="111">
        <v>40.92</v>
      </c>
      <c r="D35" s="112">
        <v>42.17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41.22</v>
      </c>
      <c r="C36" s="111">
        <v>41.12</v>
      </c>
      <c r="D36" s="112">
        <v>40.97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41.08</v>
      </c>
      <c r="C37" s="111">
        <v>40.82</v>
      </c>
      <c r="D37" s="112">
        <v>40.96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41.24</v>
      </c>
      <c r="C38" s="111">
        <v>40.909999999999997</v>
      </c>
      <c r="D38" s="112">
        <v>41.43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40.909999999999997</v>
      </c>
      <c r="C39" s="111">
        <v>41.09</v>
      </c>
      <c r="D39" s="112">
        <v>40.92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40.880000000000003</v>
      </c>
      <c r="C40" s="111">
        <v>40.65</v>
      </c>
      <c r="D40" s="112">
        <v>41.43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41.04</v>
      </c>
      <c r="C41" s="111">
        <v>40.72</v>
      </c>
      <c r="D41" s="112"/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/>
      <c r="C42" s="111">
        <v>40.49</v>
      </c>
      <c r="D42" s="112"/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/>
      <c r="C43" s="111">
        <v>40.82</v>
      </c>
      <c r="D43" s="112"/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/>
      <c r="C44" s="111">
        <v>40.61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/>
      <c r="C45" s="111">
        <v>40.54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/>
      <c r="C46" s="111">
        <v>40.96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/>
      <c r="C47" s="111">
        <v>40.72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/>
      <c r="C48" s="111">
        <v>40.81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/>
      <c r="C49" s="111">
        <v>40.69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/>
      <c r="C50" s="111">
        <v>40.67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/>
      <c r="C51" s="111">
        <v>40.799999999999997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/>
      <c r="C52" s="111">
        <v>41.06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/>
      <c r="C53" s="111">
        <v>40.79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/>
      <c r="C54" s="111">
        <v>40.64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/>
      <c r="C55" s="111">
        <v>40.590000000000003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/>
      <c r="C56" s="111">
        <v>40.51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/>
      <c r="C57" s="111">
        <v>40.54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/>
      <c r="C58" s="111">
        <v>40.67</v>
      </c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/>
      <c r="C59" s="111">
        <v>41.09</v>
      </c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/>
      <c r="C60" s="111">
        <v>40.78</v>
      </c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/>
      <c r="C61" s="111">
        <v>40.94</v>
      </c>
      <c r="D61" s="112"/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/>
      <c r="C62" s="111">
        <v>40.78</v>
      </c>
      <c r="D62" s="112"/>
      <c r="E62" s="111"/>
      <c r="K62" s="3"/>
      <c r="L62" s="3"/>
      <c r="M62" s="3"/>
      <c r="N62" s="3"/>
    </row>
    <row r="63" spans="1:14" s="5" customFormat="1" x14ac:dyDescent="0.25">
      <c r="A63" s="3">
        <v>50</v>
      </c>
      <c r="B63" s="110"/>
      <c r="C63" s="111">
        <v>40.53</v>
      </c>
      <c r="D63" s="112"/>
      <c r="E63" s="111"/>
      <c r="K63" s="3"/>
      <c r="L63" s="3"/>
      <c r="M63" s="3"/>
      <c r="N63" s="3"/>
    </row>
    <row r="64" spans="1:14" s="5" customFormat="1" x14ac:dyDescent="0.25">
      <c r="A64" s="3">
        <v>51</v>
      </c>
      <c r="B64" s="110"/>
      <c r="C64" s="111">
        <v>40.82</v>
      </c>
      <c r="D64" s="112"/>
      <c r="E64" s="111"/>
      <c r="K64" s="3"/>
      <c r="L64" s="3"/>
      <c r="M64" s="3"/>
      <c r="N64" s="3"/>
    </row>
    <row r="65" spans="1:14" s="5" customFormat="1" x14ac:dyDescent="0.25">
      <c r="A65" s="3">
        <v>52</v>
      </c>
      <c r="B65" s="110"/>
      <c r="C65" s="111">
        <v>41.34</v>
      </c>
      <c r="D65" s="112"/>
      <c r="E65" s="111"/>
      <c r="K65" s="3"/>
      <c r="L65" s="3"/>
      <c r="M65" s="3"/>
      <c r="N65" s="3"/>
    </row>
    <row r="66" spans="1:14" s="5" customFormat="1" x14ac:dyDescent="0.25">
      <c r="A66" s="3">
        <v>53</v>
      </c>
      <c r="B66" s="110"/>
      <c r="C66" s="111">
        <v>40.630000000000003</v>
      </c>
      <c r="D66" s="112"/>
      <c r="E66" s="111"/>
      <c r="K66" s="3"/>
      <c r="L66" s="3"/>
      <c r="M66" s="3"/>
      <c r="N66" s="3"/>
    </row>
    <row r="67" spans="1:14" s="5" customFormat="1" x14ac:dyDescent="0.25">
      <c r="A67" s="3">
        <v>54</v>
      </c>
      <c r="B67" s="110"/>
      <c r="C67" s="111">
        <v>40.65</v>
      </c>
      <c r="D67" s="112"/>
      <c r="E67" s="111"/>
      <c r="K67" s="3"/>
      <c r="L67" s="3"/>
      <c r="M67" s="3"/>
      <c r="N67" s="3"/>
    </row>
    <row r="68" spans="1:14" s="5" customFormat="1" x14ac:dyDescent="0.25">
      <c r="A68" s="3">
        <v>55</v>
      </c>
      <c r="B68" s="110"/>
      <c r="C68" s="111">
        <v>40.57</v>
      </c>
      <c r="D68" s="112"/>
      <c r="E68" s="111"/>
      <c r="K68" s="3"/>
      <c r="L68" s="3"/>
      <c r="M68" s="3"/>
      <c r="N68" s="3"/>
    </row>
    <row r="69" spans="1:14" s="5" customFormat="1" x14ac:dyDescent="0.25">
      <c r="A69" s="3">
        <v>56</v>
      </c>
      <c r="B69" s="110"/>
      <c r="C69" s="111">
        <v>40.36</v>
      </c>
      <c r="D69" s="112"/>
      <c r="E69" s="111"/>
      <c r="K69" s="3"/>
      <c r="L69" s="3"/>
      <c r="M69" s="3"/>
      <c r="N69" s="3"/>
    </row>
    <row r="70" spans="1:14" s="5" customFormat="1" x14ac:dyDescent="0.25">
      <c r="A70" s="3">
        <v>57</v>
      </c>
      <c r="B70" s="110"/>
      <c r="C70" s="111">
        <v>40.28</v>
      </c>
      <c r="D70" s="112"/>
      <c r="E70" s="111"/>
      <c r="K70" s="3"/>
      <c r="L70" s="3"/>
      <c r="M70" s="3"/>
      <c r="N70" s="3"/>
    </row>
    <row r="71" spans="1:14" s="5" customFormat="1" x14ac:dyDescent="0.25">
      <c r="A71" s="3">
        <v>58</v>
      </c>
      <c r="B71" s="110"/>
      <c r="C71" s="111">
        <v>40.6</v>
      </c>
      <c r="D71" s="112"/>
      <c r="E71" s="111"/>
      <c r="K71" s="3"/>
      <c r="L71" s="3"/>
      <c r="M71" s="3"/>
      <c r="N71" s="3"/>
    </row>
    <row r="72" spans="1:14" s="5" customFormat="1" x14ac:dyDescent="0.25">
      <c r="A72" s="3">
        <v>59</v>
      </c>
      <c r="B72" s="110"/>
      <c r="C72" s="111">
        <v>40.67</v>
      </c>
      <c r="D72" s="112"/>
      <c r="E72" s="111"/>
      <c r="K72" s="3"/>
      <c r="L72" s="3"/>
      <c r="M72" s="3"/>
      <c r="N72" s="3"/>
    </row>
    <row r="73" spans="1:14" s="5" customFormat="1" x14ac:dyDescent="0.25">
      <c r="A73" s="3">
        <v>60</v>
      </c>
      <c r="B73" s="110"/>
      <c r="C73" s="111">
        <v>40.840000000000003</v>
      </c>
      <c r="D73" s="112"/>
      <c r="E73" s="111"/>
      <c r="K73" s="3"/>
      <c r="L73" s="3"/>
      <c r="M73" s="3"/>
      <c r="N73" s="3"/>
    </row>
    <row r="74" spans="1:14" s="5" customFormat="1" x14ac:dyDescent="0.25">
      <c r="A74" s="3">
        <v>61</v>
      </c>
      <c r="B74" s="110"/>
      <c r="C74" s="111">
        <v>40.43</v>
      </c>
      <c r="D74" s="112"/>
      <c r="E74" s="111"/>
      <c r="K74" s="3"/>
      <c r="L74" s="3"/>
      <c r="M74" s="3"/>
      <c r="N74" s="3"/>
    </row>
    <row r="75" spans="1:14" s="5" customFormat="1" x14ac:dyDescent="0.25">
      <c r="A75" s="3">
        <v>62</v>
      </c>
      <c r="B75" s="110"/>
      <c r="C75" s="111">
        <v>40.42</v>
      </c>
      <c r="D75" s="112"/>
      <c r="E75" s="111"/>
      <c r="K75" s="3"/>
      <c r="L75" s="3"/>
      <c r="M75" s="3"/>
      <c r="N75" s="3"/>
    </row>
    <row r="76" spans="1:14" s="5" customFormat="1" x14ac:dyDescent="0.25">
      <c r="A76" s="3">
        <v>63</v>
      </c>
      <c r="B76" s="110"/>
      <c r="C76" s="111">
        <v>40.99</v>
      </c>
      <c r="D76" s="112"/>
      <c r="E76" s="111"/>
      <c r="K76" s="3"/>
      <c r="L76" s="3"/>
      <c r="M76" s="3"/>
      <c r="N76" s="3"/>
    </row>
    <row r="77" spans="1:14" s="5" customFormat="1" x14ac:dyDescent="0.25">
      <c r="A77" s="3">
        <v>64</v>
      </c>
      <c r="B77" s="110"/>
      <c r="C77" s="111">
        <v>40.6</v>
      </c>
      <c r="D77" s="112"/>
      <c r="E77" s="111"/>
      <c r="K77" s="3"/>
      <c r="L77" s="3"/>
      <c r="M77" s="3"/>
      <c r="N77" s="3"/>
    </row>
    <row r="78" spans="1:14" s="5" customFormat="1" x14ac:dyDescent="0.25">
      <c r="A78" s="3">
        <v>65</v>
      </c>
      <c r="B78" s="110"/>
      <c r="C78" s="132">
        <v>40.770000000000003</v>
      </c>
      <c r="D78" s="112"/>
      <c r="E78" s="111"/>
      <c r="K78" s="3"/>
      <c r="L78" s="3"/>
      <c r="M78" s="3"/>
      <c r="N78" s="3"/>
    </row>
    <row r="79" spans="1:14" x14ac:dyDescent="0.25">
      <c r="A79" s="3">
        <v>66</v>
      </c>
      <c r="B79" s="133"/>
      <c r="C79" s="132">
        <v>40.729999999999997</v>
      </c>
      <c r="D79" s="134"/>
    </row>
    <row r="80" spans="1:14" x14ac:dyDescent="0.25">
      <c r="A80" s="3">
        <v>67</v>
      </c>
      <c r="B80" s="133"/>
      <c r="C80" s="132">
        <v>40.65</v>
      </c>
      <c r="D80" s="134"/>
    </row>
    <row r="81" spans="1:4" x14ac:dyDescent="0.25">
      <c r="A81" s="3">
        <v>68</v>
      </c>
      <c r="B81" s="133"/>
      <c r="C81" s="132">
        <v>40.81</v>
      </c>
      <c r="D81" s="134"/>
    </row>
    <row r="82" spans="1:4" x14ac:dyDescent="0.25">
      <c r="A82" s="3">
        <v>69</v>
      </c>
      <c r="B82" s="133"/>
      <c r="C82" s="132">
        <v>40.44</v>
      </c>
      <c r="D82" s="134"/>
    </row>
    <row r="83" spans="1:4" x14ac:dyDescent="0.25">
      <c r="A83" s="3">
        <v>70</v>
      </c>
      <c r="B83" s="133"/>
      <c r="C83" s="132">
        <v>40.79</v>
      </c>
      <c r="D83" s="134"/>
    </row>
    <row r="84" spans="1:4" ht="15.75" thickBot="1" x14ac:dyDescent="0.3">
      <c r="A84" s="3">
        <v>71</v>
      </c>
      <c r="B84" s="135"/>
      <c r="C84" s="136">
        <v>41.26</v>
      </c>
      <c r="D84" s="137"/>
    </row>
  </sheetData>
  <mergeCells count="9">
    <mergeCell ref="A4:L4"/>
    <mergeCell ref="A6:A7"/>
    <mergeCell ref="B6:B7"/>
    <mergeCell ref="C6:C7"/>
    <mergeCell ref="D6:D7"/>
    <mergeCell ref="E6:H6"/>
    <mergeCell ref="I6:I7"/>
    <mergeCell ref="J6:J7"/>
    <mergeCell ref="A2:L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36" zoomScale="75" zoomScaleNormal="75" workbookViewId="0">
      <selection activeCell="B14" sqref="B14:D66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7.5" customHeight="1" x14ac:dyDescent="0.25"/>
    <row r="4" spans="1:14" ht="18.75" x14ac:dyDescent="0.3">
      <c r="A4" s="121" t="s">
        <v>42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x14ac:dyDescent="0.25">
      <c r="A8" s="81">
        <v>1</v>
      </c>
      <c r="B8" s="120">
        <v>33</v>
      </c>
      <c r="C8" s="120">
        <v>32</v>
      </c>
      <c r="D8" s="120">
        <f>C8</f>
        <v>32</v>
      </c>
      <c r="E8" s="122">
        <f>MIN(B14:B78)</f>
        <v>40.49</v>
      </c>
      <c r="F8" s="84">
        <f>AVERAGE(B14:B78)</f>
        <v>41.8116129032258</v>
      </c>
      <c r="G8" s="85">
        <v>1</v>
      </c>
      <c r="H8" s="86">
        <f>F8-E8</f>
        <v>1.3216129032257982</v>
      </c>
      <c r="I8" s="87">
        <v>1.554398148148148E-2</v>
      </c>
      <c r="J8" s="87">
        <f>I8</f>
        <v>1.554398148148148E-2</v>
      </c>
      <c r="K8" s="88" t="s">
        <v>53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1</v>
      </c>
      <c r="C9" s="120">
        <v>75</v>
      </c>
      <c r="D9" s="120">
        <f>C9-C8</f>
        <v>43</v>
      </c>
      <c r="E9" s="127">
        <f>MIN(C14:C78)</f>
        <v>40.450000000000003</v>
      </c>
      <c r="F9" s="93">
        <f>AVERAGE(C14:C78)</f>
        <v>41.010000000000005</v>
      </c>
      <c r="G9" s="85">
        <v>0</v>
      </c>
      <c r="H9" s="86">
        <f>F9-E9</f>
        <v>0.56000000000000227</v>
      </c>
      <c r="I9" s="87">
        <v>3.6620370370370373E-2</v>
      </c>
      <c r="J9" s="87">
        <f>I9-I8</f>
        <v>2.1076388888888895E-2</v>
      </c>
      <c r="K9" s="88" t="s">
        <v>54</v>
      </c>
      <c r="L9" s="89"/>
      <c r="M9" s="90"/>
      <c r="N9" s="91"/>
    </row>
    <row r="10" spans="1:14" s="13" customFormat="1" ht="30" customHeight="1" thickBot="1" x14ac:dyDescent="0.3">
      <c r="A10" s="95" t="s">
        <v>41</v>
      </c>
      <c r="B10" s="120">
        <v>10</v>
      </c>
      <c r="C10" s="120">
        <v>128</v>
      </c>
      <c r="D10" s="82">
        <f>C10-C9</f>
        <v>53</v>
      </c>
      <c r="E10" s="83">
        <f>MIN(D14:D78)</f>
        <v>40.090000000000003</v>
      </c>
      <c r="F10" s="96">
        <f>AVERAGE(D14:D78)</f>
        <v>40.604716981132071</v>
      </c>
      <c r="G10" s="97">
        <v>6</v>
      </c>
      <c r="H10" s="98">
        <f>F10-E10</f>
        <v>0.51471698113206799</v>
      </c>
      <c r="I10" s="87">
        <v>6.2511574074074081E-2</v>
      </c>
      <c r="J10" s="99">
        <f>I10-I9</f>
        <v>2.5891203703703708E-2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AVERAGE(B14:D66)</f>
        <v>41.036746031746006</v>
      </c>
      <c r="G11" s="103"/>
      <c r="H11" s="104">
        <f>AVERAGE(H8:H10)</f>
        <v>0.79877662811928951</v>
      </c>
      <c r="I11" s="101"/>
      <c r="J11" s="101"/>
      <c r="K11" s="105"/>
      <c r="L11" s="105"/>
    </row>
    <row r="13" spans="1:14" ht="15.75" thickBot="1" x14ac:dyDescent="0.3">
      <c r="B13" s="106">
        <f>B8</f>
        <v>33</v>
      </c>
      <c r="C13" s="106">
        <f>B9</f>
        <v>1</v>
      </c>
      <c r="D13" s="106">
        <f>B10</f>
        <v>10</v>
      </c>
      <c r="E13" s="106"/>
    </row>
    <row r="14" spans="1:14" x14ac:dyDescent="0.25">
      <c r="A14" s="3">
        <v>1</v>
      </c>
      <c r="B14" s="107">
        <v>44.22</v>
      </c>
      <c r="C14" s="108">
        <v>42.01</v>
      </c>
      <c r="D14" s="109">
        <v>42.31</v>
      </c>
      <c r="E14" s="111"/>
      <c r="K14" s="5"/>
      <c r="L14" s="5"/>
    </row>
    <row r="15" spans="1:14" x14ac:dyDescent="0.25">
      <c r="A15" s="3">
        <v>2</v>
      </c>
      <c r="B15" s="110">
        <v>41.73</v>
      </c>
      <c r="C15" s="111">
        <v>40.98</v>
      </c>
      <c r="D15" s="112">
        <v>40.49</v>
      </c>
      <c r="E15" s="111"/>
      <c r="K15" s="13"/>
      <c r="L15" s="13"/>
    </row>
    <row r="16" spans="1:14" x14ac:dyDescent="0.25">
      <c r="A16" s="3">
        <v>3</v>
      </c>
      <c r="B16" s="110">
        <v>42.02</v>
      </c>
      <c r="C16" s="111">
        <v>40.89</v>
      </c>
      <c r="D16" s="112">
        <v>40.44</v>
      </c>
      <c r="E16" s="111"/>
      <c r="K16" s="13"/>
      <c r="L16" s="13"/>
    </row>
    <row r="17" spans="1:14" x14ac:dyDescent="0.25">
      <c r="A17" s="3">
        <v>4</v>
      </c>
      <c r="B17" s="110">
        <v>42.78</v>
      </c>
      <c r="C17" s="111">
        <v>40.97</v>
      </c>
      <c r="D17" s="112">
        <v>40.770000000000003</v>
      </c>
      <c r="E17" s="111"/>
      <c r="K17" s="13"/>
      <c r="L17" s="13"/>
    </row>
    <row r="18" spans="1:14" x14ac:dyDescent="0.25">
      <c r="A18" s="3">
        <v>5</v>
      </c>
      <c r="B18" s="110">
        <v>42.02</v>
      </c>
      <c r="C18" s="111">
        <v>41.05</v>
      </c>
      <c r="D18" s="112">
        <v>40.369999999999997</v>
      </c>
      <c r="E18" s="111"/>
    </row>
    <row r="19" spans="1:14" x14ac:dyDescent="0.25">
      <c r="A19" s="3">
        <v>6</v>
      </c>
      <c r="B19" s="110">
        <v>43.07</v>
      </c>
      <c r="C19" s="111">
        <v>40.68</v>
      </c>
      <c r="D19" s="112">
        <v>40.409999999999997</v>
      </c>
      <c r="E19" s="111"/>
    </row>
    <row r="20" spans="1:14" x14ac:dyDescent="0.25">
      <c r="A20" s="3">
        <v>7</v>
      </c>
      <c r="B20" s="110">
        <v>44.05</v>
      </c>
      <c r="C20" s="111">
        <v>40.99</v>
      </c>
      <c r="D20" s="112">
        <v>40.56</v>
      </c>
      <c r="E20" s="111"/>
    </row>
    <row r="21" spans="1:14" x14ac:dyDescent="0.25">
      <c r="A21" s="3">
        <v>8</v>
      </c>
      <c r="B21" s="110">
        <v>41.25</v>
      </c>
      <c r="C21" s="111">
        <v>40.909999999999997</v>
      </c>
      <c r="D21" s="112">
        <v>40.729999999999997</v>
      </c>
      <c r="E21" s="111"/>
    </row>
    <row r="22" spans="1:14" x14ac:dyDescent="0.25">
      <c r="A22" s="3">
        <v>9</v>
      </c>
      <c r="B22" s="110">
        <v>41.14</v>
      </c>
      <c r="C22" s="111">
        <v>40.89</v>
      </c>
      <c r="D22" s="112">
        <v>41.18</v>
      </c>
      <c r="E22" s="111"/>
    </row>
    <row r="23" spans="1:14" x14ac:dyDescent="0.25">
      <c r="A23" s="3">
        <v>10</v>
      </c>
      <c r="B23" s="110">
        <v>40.93</v>
      </c>
      <c r="C23" s="111">
        <v>41.46</v>
      </c>
      <c r="D23" s="112">
        <v>40.299999999999997</v>
      </c>
      <c r="E23" s="111"/>
    </row>
    <row r="24" spans="1:14" x14ac:dyDescent="0.25">
      <c r="A24" s="3">
        <v>11</v>
      </c>
      <c r="B24" s="110">
        <v>42.25</v>
      </c>
      <c r="C24" s="111">
        <v>40.909999999999997</v>
      </c>
      <c r="D24" s="112">
        <v>40.69</v>
      </c>
      <c r="E24" s="111"/>
    </row>
    <row r="25" spans="1:14" x14ac:dyDescent="0.25">
      <c r="A25" s="3">
        <v>12</v>
      </c>
      <c r="B25" s="110">
        <v>42.61</v>
      </c>
      <c r="C25" s="111">
        <v>41.1</v>
      </c>
      <c r="D25" s="112">
        <v>40.090000000000003</v>
      </c>
      <c r="E25" s="111"/>
    </row>
    <row r="26" spans="1:14" x14ac:dyDescent="0.25">
      <c r="A26" s="3">
        <v>13</v>
      </c>
      <c r="B26" s="110">
        <v>43.45</v>
      </c>
      <c r="C26" s="111">
        <v>41.07</v>
      </c>
      <c r="D26" s="112">
        <v>40.340000000000003</v>
      </c>
      <c r="E26" s="111"/>
    </row>
    <row r="27" spans="1:14" x14ac:dyDescent="0.25">
      <c r="A27" s="3">
        <v>14</v>
      </c>
      <c r="B27" s="113">
        <v>43.31</v>
      </c>
      <c r="C27" s="111">
        <v>41.39</v>
      </c>
      <c r="D27" s="112">
        <v>40.33</v>
      </c>
      <c r="E27" s="111"/>
    </row>
    <row r="28" spans="1:14" s="5" customFormat="1" x14ac:dyDescent="0.25">
      <c r="A28" s="3">
        <v>15</v>
      </c>
      <c r="B28" s="110">
        <v>43.95</v>
      </c>
      <c r="C28" s="111">
        <v>43.06</v>
      </c>
      <c r="D28" s="112">
        <v>40.340000000000003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41.75</v>
      </c>
      <c r="C29" s="111">
        <v>41.36</v>
      </c>
      <c r="D29" s="112">
        <v>40.29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41.34</v>
      </c>
      <c r="C30" s="111">
        <v>40.83</v>
      </c>
      <c r="D30" s="112">
        <v>40.47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41.57</v>
      </c>
      <c r="C31" s="111">
        <v>40.86</v>
      </c>
      <c r="D31" s="112">
        <v>40.26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41.19</v>
      </c>
      <c r="C32" s="111">
        <v>40.950000000000003</v>
      </c>
      <c r="D32" s="112">
        <v>40.1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40.93</v>
      </c>
      <c r="C33" s="111">
        <v>41.18</v>
      </c>
      <c r="D33" s="112">
        <v>40.43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40.5</v>
      </c>
      <c r="C34" s="111">
        <v>40.78</v>
      </c>
      <c r="D34" s="112">
        <v>40.17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41.08</v>
      </c>
      <c r="C35" s="111">
        <v>40.89</v>
      </c>
      <c r="D35" s="112">
        <v>40.18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41.41</v>
      </c>
      <c r="C36" s="111">
        <v>41.05</v>
      </c>
      <c r="D36" s="112">
        <v>40.44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41.7</v>
      </c>
      <c r="C37" s="111">
        <v>40.78</v>
      </c>
      <c r="D37" s="112">
        <v>40.75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40.49</v>
      </c>
      <c r="C38" s="111">
        <v>40.72</v>
      </c>
      <c r="D38" s="112">
        <v>40.619999999999997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40.83</v>
      </c>
      <c r="C39" s="111">
        <v>40.67</v>
      </c>
      <c r="D39" s="112">
        <v>40.49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40.92</v>
      </c>
      <c r="C40" s="111">
        <v>40.450000000000003</v>
      </c>
      <c r="D40" s="112">
        <v>40.44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40.99</v>
      </c>
      <c r="C41" s="111">
        <v>40.729999999999997</v>
      </c>
      <c r="D41" s="112">
        <v>41.01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41.06</v>
      </c>
      <c r="C42" s="111">
        <v>40.840000000000003</v>
      </c>
      <c r="D42" s="112">
        <v>40.590000000000003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41.01</v>
      </c>
      <c r="C43" s="111">
        <v>40.659999999999997</v>
      </c>
      <c r="D43" s="112">
        <v>40.369999999999997</v>
      </c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40.61</v>
      </c>
      <c r="C44" s="111">
        <v>40.75</v>
      </c>
      <c r="D44" s="112">
        <v>41.18</v>
      </c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/>
      <c r="C45" s="111">
        <v>40.799999999999997</v>
      </c>
      <c r="D45" s="112">
        <v>41.18</v>
      </c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/>
      <c r="C46" s="111">
        <v>40.71</v>
      </c>
      <c r="D46" s="112">
        <v>40.65</v>
      </c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/>
      <c r="C47" s="111">
        <v>41</v>
      </c>
      <c r="D47" s="112">
        <v>40.58</v>
      </c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/>
      <c r="C48" s="111">
        <v>41.22</v>
      </c>
      <c r="D48" s="112">
        <v>40.619999999999997</v>
      </c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/>
      <c r="C49" s="111">
        <v>40.909999999999997</v>
      </c>
      <c r="D49" s="112">
        <v>40.630000000000003</v>
      </c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/>
      <c r="C50" s="111">
        <v>41.13</v>
      </c>
      <c r="D50" s="112">
        <v>40.549999999999997</v>
      </c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/>
      <c r="C51" s="111">
        <v>41.04</v>
      </c>
      <c r="D51" s="112">
        <v>40.19</v>
      </c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/>
      <c r="C52" s="111">
        <v>40.799999999999997</v>
      </c>
      <c r="D52" s="112">
        <v>40.36</v>
      </c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/>
      <c r="C53" s="111">
        <v>41.47</v>
      </c>
      <c r="D53" s="112">
        <v>40.28</v>
      </c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/>
      <c r="C54" s="111">
        <v>40.9</v>
      </c>
      <c r="D54" s="112">
        <v>40.479999999999997</v>
      </c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/>
      <c r="C55" s="111">
        <v>40.58</v>
      </c>
      <c r="D55" s="112">
        <v>40.57</v>
      </c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/>
      <c r="C56" s="111"/>
      <c r="D56" s="112">
        <v>40.33</v>
      </c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/>
      <c r="C57" s="111"/>
      <c r="D57" s="112">
        <v>40.520000000000003</v>
      </c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/>
      <c r="C58" s="111"/>
      <c r="D58" s="112">
        <v>40.28</v>
      </c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/>
      <c r="C59" s="111"/>
      <c r="D59" s="112">
        <v>40.51</v>
      </c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/>
      <c r="C60" s="111"/>
      <c r="D60" s="112">
        <v>40.549999999999997</v>
      </c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/>
      <c r="C61" s="111"/>
      <c r="D61" s="112">
        <v>41.92</v>
      </c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/>
      <c r="C62" s="111"/>
      <c r="D62" s="112">
        <v>40.49</v>
      </c>
      <c r="E62" s="111"/>
      <c r="K62" s="3"/>
      <c r="L62" s="3"/>
      <c r="M62" s="3"/>
      <c r="N62" s="3"/>
    </row>
    <row r="63" spans="1:14" s="5" customFormat="1" x14ac:dyDescent="0.25">
      <c r="A63" s="3">
        <v>50</v>
      </c>
      <c r="B63" s="110"/>
      <c r="C63" s="111"/>
      <c r="D63" s="112">
        <v>40.78</v>
      </c>
      <c r="E63" s="111"/>
      <c r="K63" s="3"/>
      <c r="L63" s="3"/>
      <c r="M63" s="3"/>
      <c r="N63" s="3"/>
    </row>
    <row r="64" spans="1:14" s="5" customFormat="1" x14ac:dyDescent="0.25">
      <c r="A64" s="3">
        <v>51</v>
      </c>
      <c r="B64" s="110"/>
      <c r="C64" s="111"/>
      <c r="D64" s="112">
        <v>41.24</v>
      </c>
      <c r="E64" s="111"/>
      <c r="K64" s="3"/>
      <c r="L64" s="3"/>
      <c r="M64" s="3"/>
      <c r="N64" s="3"/>
    </row>
    <row r="65" spans="1:14" s="5" customFormat="1" x14ac:dyDescent="0.25">
      <c r="A65" s="3">
        <v>52</v>
      </c>
      <c r="B65" s="110"/>
      <c r="C65" s="111"/>
      <c r="D65" s="112">
        <v>40.69</v>
      </c>
      <c r="E65" s="111"/>
      <c r="K65" s="3"/>
      <c r="L65" s="3"/>
      <c r="M65" s="3"/>
      <c r="N65" s="3"/>
    </row>
    <row r="66" spans="1:14" s="5" customFormat="1" ht="15.75" thickBot="1" x14ac:dyDescent="0.3">
      <c r="A66" s="3">
        <v>53</v>
      </c>
      <c r="B66" s="114"/>
      <c r="C66" s="115"/>
      <c r="D66" s="116">
        <v>41.51</v>
      </c>
      <c r="E66" s="111"/>
      <c r="K66" s="3"/>
      <c r="L66" s="3"/>
      <c r="M66" s="3"/>
      <c r="N66" s="3"/>
    </row>
    <row r="67" spans="1:14" s="5" customFormat="1" x14ac:dyDescent="0.25">
      <c r="A67" s="3"/>
      <c r="B67" s="111"/>
      <c r="C67" s="111"/>
      <c r="D67" s="111"/>
      <c r="E67" s="111"/>
      <c r="K67" s="3"/>
      <c r="L67" s="3"/>
      <c r="M67" s="3"/>
      <c r="N67" s="3"/>
    </row>
    <row r="68" spans="1:14" s="5" customFormat="1" x14ac:dyDescent="0.25">
      <c r="A68" s="3"/>
      <c r="B68" s="111"/>
      <c r="C68" s="111"/>
      <c r="D68" s="111"/>
      <c r="E68" s="111"/>
      <c r="K68" s="3"/>
      <c r="L68" s="3"/>
      <c r="M68" s="3"/>
      <c r="N68" s="3"/>
    </row>
    <row r="69" spans="1:14" s="5" customFormat="1" x14ac:dyDescent="0.25">
      <c r="A69" s="3"/>
      <c r="B69" s="111"/>
      <c r="C69" s="111"/>
      <c r="D69" s="111"/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A4:L4"/>
    <mergeCell ref="A6:A7"/>
    <mergeCell ref="B6:B7"/>
    <mergeCell ref="C6:C7"/>
    <mergeCell ref="D6:D7"/>
    <mergeCell ref="E6:H6"/>
    <mergeCell ref="I6:I7"/>
    <mergeCell ref="J6:J7"/>
    <mergeCell ref="A2:L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32" zoomScale="75" zoomScaleNormal="75" workbookViewId="0">
      <selection activeCell="B14" sqref="B14:D62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</row>
    <row r="3" spans="1:14" ht="7.5" customHeight="1" x14ac:dyDescent="0.25"/>
    <row r="4" spans="1:14" ht="18.75" x14ac:dyDescent="0.3">
      <c r="A4" s="121" t="s">
        <v>23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3</v>
      </c>
      <c r="C8" s="120">
        <v>48</v>
      </c>
      <c r="D8" s="120">
        <f>C8</f>
        <v>48</v>
      </c>
      <c r="E8" s="94">
        <f>MIN(B14:B78)</f>
        <v>40.46</v>
      </c>
      <c r="F8" s="84">
        <f>AVERAGE(B14:B78)</f>
        <v>41.784680851063825</v>
      </c>
      <c r="G8" s="85">
        <v>1</v>
      </c>
      <c r="H8" s="86">
        <f>F8-E8</f>
        <v>1.3246808510638246</v>
      </c>
      <c r="I8" s="87">
        <v>2.3206018518518515E-2</v>
      </c>
      <c r="J8" s="87">
        <f>I8</f>
        <v>2.3206018518518515E-2</v>
      </c>
      <c r="K8" s="88" t="s">
        <v>55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33</v>
      </c>
      <c r="C9" s="120">
        <v>98</v>
      </c>
      <c r="D9" s="82">
        <f>C9-C8</f>
        <v>50</v>
      </c>
      <c r="E9" s="124">
        <f>MIN(C14:C78)</f>
        <v>40.25</v>
      </c>
      <c r="F9" s="93">
        <f>AVERAGE(C14:C78)</f>
        <v>40.693877551020421</v>
      </c>
      <c r="G9" s="85">
        <v>1</v>
      </c>
      <c r="H9" s="86">
        <f>F9-E9</f>
        <v>0.44387755102042092</v>
      </c>
      <c r="I9" s="87">
        <v>4.7500000000000007E-2</v>
      </c>
      <c r="J9" s="87">
        <f>I9-I8</f>
        <v>2.4293981481481493E-2</v>
      </c>
      <c r="K9" s="88" t="s">
        <v>56</v>
      </c>
      <c r="L9" s="89">
        <v>-18</v>
      </c>
      <c r="M9" s="128" t="s">
        <v>51</v>
      </c>
      <c r="N9" s="91"/>
    </row>
    <row r="10" spans="1:14" s="13" customFormat="1" ht="30" customHeight="1" thickBot="1" x14ac:dyDescent="0.3">
      <c r="A10" s="95" t="s">
        <v>41</v>
      </c>
      <c r="B10" s="120">
        <v>1</v>
      </c>
      <c r="C10" s="120">
        <v>128</v>
      </c>
      <c r="D10" s="120">
        <f>C10-C9</f>
        <v>30</v>
      </c>
      <c r="E10" s="123">
        <f>MIN(D14:D78)</f>
        <v>40.33</v>
      </c>
      <c r="F10" s="96">
        <f>AVERAGE(D14:D78)</f>
        <v>40.920666666666655</v>
      </c>
      <c r="G10" s="97">
        <v>1</v>
      </c>
      <c r="H10" s="98">
        <f>F10-E10</f>
        <v>0.59066666666665668</v>
      </c>
      <c r="I10" s="87">
        <v>6.2511574074074081E-2</v>
      </c>
      <c r="J10" s="99">
        <f>I10-I9</f>
        <v>1.5011574074074073E-2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AVERAGE(B14:D63)</f>
        <v>41.154761904761891</v>
      </c>
      <c r="G11" s="103"/>
      <c r="H11" s="104">
        <f>AVERAGE(H8:H10)</f>
        <v>0.7864083562503007</v>
      </c>
      <c r="I11" s="101"/>
      <c r="J11" s="101"/>
      <c r="K11" s="105"/>
      <c r="L11" s="105"/>
    </row>
    <row r="13" spans="1:14" ht="15.75" thickBot="1" x14ac:dyDescent="0.3">
      <c r="B13" s="5">
        <f>B8</f>
        <v>3</v>
      </c>
      <c r="C13" s="5">
        <f>B9</f>
        <v>33</v>
      </c>
      <c r="D13" s="5">
        <f>B10</f>
        <v>1</v>
      </c>
      <c r="E13" s="106"/>
    </row>
    <row r="14" spans="1:14" x14ac:dyDescent="0.25">
      <c r="A14" s="3">
        <v>1</v>
      </c>
      <c r="B14" s="107">
        <v>44.54</v>
      </c>
      <c r="C14" s="108">
        <v>42.13</v>
      </c>
      <c r="D14" s="109">
        <v>42.51</v>
      </c>
      <c r="E14" s="111"/>
      <c r="K14" s="5"/>
      <c r="L14" s="5"/>
    </row>
    <row r="15" spans="1:14" x14ac:dyDescent="0.25">
      <c r="A15" s="3">
        <v>2</v>
      </c>
      <c r="B15" s="110">
        <v>42.11</v>
      </c>
      <c r="C15" s="111">
        <v>41.35</v>
      </c>
      <c r="D15" s="112">
        <v>41.12</v>
      </c>
      <c r="E15" s="111"/>
      <c r="K15" s="13"/>
      <c r="L15" s="13"/>
    </row>
    <row r="16" spans="1:14" x14ac:dyDescent="0.25">
      <c r="A16" s="3">
        <v>3</v>
      </c>
      <c r="B16" s="110">
        <v>42.09</v>
      </c>
      <c r="C16" s="111">
        <v>41.62</v>
      </c>
      <c r="D16" s="112">
        <v>40.65</v>
      </c>
      <c r="E16" s="111"/>
      <c r="K16" s="13"/>
      <c r="L16" s="13"/>
    </row>
    <row r="17" spans="1:14" x14ac:dyDescent="0.25">
      <c r="A17" s="3">
        <v>4</v>
      </c>
      <c r="B17" s="110">
        <v>42.4</v>
      </c>
      <c r="C17" s="111">
        <v>41.92</v>
      </c>
      <c r="D17" s="112">
        <v>40.82</v>
      </c>
      <c r="E17" s="111"/>
      <c r="K17" s="13"/>
      <c r="L17" s="13"/>
    </row>
    <row r="18" spans="1:14" x14ac:dyDescent="0.25">
      <c r="A18" s="3">
        <v>5</v>
      </c>
      <c r="B18" s="110">
        <v>41.98</v>
      </c>
      <c r="C18" s="111">
        <v>40.98</v>
      </c>
      <c r="D18" s="112">
        <v>40.630000000000003</v>
      </c>
      <c r="E18" s="111"/>
    </row>
    <row r="19" spans="1:14" x14ac:dyDescent="0.25">
      <c r="A19" s="3">
        <v>6</v>
      </c>
      <c r="B19" s="110">
        <v>42.1</v>
      </c>
      <c r="C19" s="111">
        <v>40.58</v>
      </c>
      <c r="D19" s="112">
        <v>40.659999999999997</v>
      </c>
      <c r="E19" s="111"/>
    </row>
    <row r="20" spans="1:14" x14ac:dyDescent="0.25">
      <c r="A20" s="3">
        <v>7</v>
      </c>
      <c r="B20" s="110">
        <v>43.87</v>
      </c>
      <c r="C20" s="111">
        <v>40.64</v>
      </c>
      <c r="D20" s="112">
        <v>40.549999999999997</v>
      </c>
      <c r="E20" s="111"/>
    </row>
    <row r="21" spans="1:14" x14ac:dyDescent="0.25">
      <c r="A21" s="3">
        <v>8</v>
      </c>
      <c r="B21" s="110">
        <v>41.61</v>
      </c>
      <c r="C21" s="111">
        <v>40.549999999999997</v>
      </c>
      <c r="D21" s="112">
        <v>40.64</v>
      </c>
      <c r="E21" s="111"/>
    </row>
    <row r="22" spans="1:14" x14ac:dyDescent="0.25">
      <c r="A22" s="3">
        <v>9</v>
      </c>
      <c r="B22" s="110">
        <v>40.89</v>
      </c>
      <c r="C22" s="111">
        <v>40.6</v>
      </c>
      <c r="D22" s="112">
        <v>40.46</v>
      </c>
      <c r="E22" s="111"/>
    </row>
    <row r="23" spans="1:14" x14ac:dyDescent="0.25">
      <c r="A23" s="3">
        <v>10</v>
      </c>
      <c r="B23" s="110">
        <v>40.98</v>
      </c>
      <c r="C23" s="111">
        <v>40.56</v>
      </c>
      <c r="D23" s="112">
        <v>40.54</v>
      </c>
      <c r="E23" s="111"/>
    </row>
    <row r="24" spans="1:14" x14ac:dyDescent="0.25">
      <c r="A24" s="3">
        <v>11</v>
      </c>
      <c r="B24" s="110">
        <v>43.03</v>
      </c>
      <c r="C24" s="111">
        <v>40.44</v>
      </c>
      <c r="D24" s="112">
        <v>40.33</v>
      </c>
      <c r="E24" s="111"/>
    </row>
    <row r="25" spans="1:14" x14ac:dyDescent="0.25">
      <c r="A25" s="3">
        <v>12</v>
      </c>
      <c r="B25" s="110">
        <v>43.36</v>
      </c>
      <c r="C25" s="111">
        <v>40.42</v>
      </c>
      <c r="D25" s="112">
        <v>40.53</v>
      </c>
      <c r="E25" s="111"/>
    </row>
    <row r="26" spans="1:14" x14ac:dyDescent="0.25">
      <c r="A26" s="3">
        <v>13</v>
      </c>
      <c r="B26" s="110">
        <v>43.75</v>
      </c>
      <c r="C26" s="111">
        <v>40.520000000000003</v>
      </c>
      <c r="D26" s="112">
        <v>40.799999999999997</v>
      </c>
      <c r="E26" s="111"/>
    </row>
    <row r="27" spans="1:14" x14ac:dyDescent="0.25">
      <c r="A27" s="3">
        <v>14</v>
      </c>
      <c r="B27" s="113">
        <v>43.09</v>
      </c>
      <c r="C27" s="111">
        <v>40.479999999999997</v>
      </c>
      <c r="D27" s="112">
        <v>40.53</v>
      </c>
      <c r="E27" s="111"/>
    </row>
    <row r="28" spans="1:14" s="5" customFormat="1" x14ac:dyDescent="0.25">
      <c r="A28" s="3">
        <v>15</v>
      </c>
      <c r="B28" s="110">
        <v>43.66</v>
      </c>
      <c r="C28" s="111">
        <v>40.68</v>
      </c>
      <c r="D28" s="112">
        <v>41.86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42.05</v>
      </c>
      <c r="C29" s="111">
        <v>40.53</v>
      </c>
      <c r="D29" s="112">
        <v>40.42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41.31</v>
      </c>
      <c r="C30" s="111">
        <v>40.5</v>
      </c>
      <c r="D30" s="112">
        <v>40.630000000000003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40.86</v>
      </c>
      <c r="C31" s="111">
        <v>40.700000000000003</v>
      </c>
      <c r="D31" s="112">
        <v>40.53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44.34</v>
      </c>
      <c r="C32" s="111">
        <v>40.44</v>
      </c>
      <c r="D32" s="112">
        <v>40.68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41.79</v>
      </c>
      <c r="C33" s="111">
        <v>40.369999999999997</v>
      </c>
      <c r="D33" s="112">
        <v>40.520000000000003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41.1</v>
      </c>
      <c r="C34" s="111">
        <v>40.85</v>
      </c>
      <c r="D34" s="112">
        <v>41.85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42.16</v>
      </c>
      <c r="C35" s="111">
        <v>40.65</v>
      </c>
      <c r="D35" s="112">
        <v>41.42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41.58</v>
      </c>
      <c r="C36" s="111">
        <v>40.4</v>
      </c>
      <c r="D36" s="112">
        <v>40.85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40.67</v>
      </c>
      <c r="C37" s="111">
        <v>40.6</v>
      </c>
      <c r="D37" s="112">
        <v>40.56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41.94</v>
      </c>
      <c r="C38" s="111">
        <v>40.26</v>
      </c>
      <c r="D38" s="112">
        <v>42.57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40.840000000000003</v>
      </c>
      <c r="C39" s="111">
        <v>40.700000000000003</v>
      </c>
      <c r="D39" s="112">
        <v>40.729999999999997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40.97</v>
      </c>
      <c r="C40" s="111">
        <v>41.79</v>
      </c>
      <c r="D40" s="112">
        <v>40.799999999999997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40.72</v>
      </c>
      <c r="C41" s="111">
        <v>40.700000000000003</v>
      </c>
      <c r="D41" s="112">
        <v>41.35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40.770000000000003</v>
      </c>
      <c r="C42" s="111">
        <v>40.83</v>
      </c>
      <c r="D42" s="112">
        <v>41.4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40.67</v>
      </c>
      <c r="C43" s="111">
        <v>40.93</v>
      </c>
      <c r="D43" s="112">
        <v>40.68</v>
      </c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40.61</v>
      </c>
      <c r="C44" s="111">
        <v>40.770000000000003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>
        <v>40.46</v>
      </c>
      <c r="C45" s="111">
        <v>40.520000000000003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>
        <v>40.869999999999997</v>
      </c>
      <c r="C46" s="111">
        <v>40.409999999999997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>
        <v>40.479999999999997</v>
      </c>
      <c r="C47" s="111">
        <v>40.409999999999997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>
        <v>40.76</v>
      </c>
      <c r="C48" s="111">
        <v>40.4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>
        <v>41.27</v>
      </c>
      <c r="C49" s="111">
        <v>40.25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>
        <v>41.21</v>
      </c>
      <c r="C50" s="111">
        <v>40.630000000000003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>
        <v>41.43</v>
      </c>
      <c r="C51" s="111">
        <v>40.4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>
        <v>42.09</v>
      </c>
      <c r="C52" s="111">
        <v>40.729999999999997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>
        <v>41.4</v>
      </c>
      <c r="C53" s="111">
        <v>40.49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>
        <v>41.18</v>
      </c>
      <c r="C54" s="111">
        <v>40.630000000000003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>
        <v>41.39</v>
      </c>
      <c r="C55" s="111">
        <v>40.44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>
        <v>42.87</v>
      </c>
      <c r="C56" s="111">
        <v>40.840000000000003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>
        <v>41.62</v>
      </c>
      <c r="C57" s="111">
        <v>40.53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>
        <v>41.61</v>
      </c>
      <c r="C58" s="111">
        <v>40.79</v>
      </c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>
        <v>41.73</v>
      </c>
      <c r="C59" s="111">
        <v>40.49</v>
      </c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>
        <v>41.67</v>
      </c>
      <c r="C60" s="111">
        <v>40.49</v>
      </c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/>
      <c r="C61" s="111">
        <v>40.47</v>
      </c>
      <c r="D61" s="112"/>
      <c r="E61" s="111"/>
      <c r="K61" s="3"/>
      <c r="L61" s="3"/>
      <c r="M61" s="3"/>
      <c r="N61" s="3"/>
    </row>
    <row r="62" spans="1:14" s="5" customFormat="1" ht="15.75" thickBot="1" x14ac:dyDescent="0.3">
      <c r="A62" s="3">
        <v>49</v>
      </c>
      <c r="B62" s="114"/>
      <c r="C62" s="115">
        <v>40.590000000000003</v>
      </c>
      <c r="D62" s="116"/>
      <c r="E62" s="111"/>
      <c r="K62" s="3"/>
      <c r="L62" s="3"/>
      <c r="M62" s="3"/>
      <c r="N62" s="3"/>
    </row>
    <row r="63" spans="1:14" s="5" customFormat="1" x14ac:dyDescent="0.25">
      <c r="A63" s="3"/>
      <c r="B63" s="111"/>
      <c r="C63" s="111"/>
      <c r="D63" s="111"/>
      <c r="E63" s="111"/>
      <c r="K63" s="3"/>
      <c r="L63" s="3"/>
      <c r="M63" s="3"/>
      <c r="N63" s="3"/>
    </row>
    <row r="64" spans="1:14" s="5" customFormat="1" x14ac:dyDescent="0.25">
      <c r="A64" s="3"/>
      <c r="B64" s="111"/>
      <c r="C64" s="111"/>
      <c r="D64" s="111"/>
      <c r="E64" s="111"/>
      <c r="K64" s="3"/>
      <c r="L64" s="3"/>
      <c r="M64" s="3"/>
      <c r="N64" s="3"/>
    </row>
    <row r="65" spans="1:14" s="5" customFormat="1" x14ac:dyDescent="0.25">
      <c r="A65" s="3"/>
      <c r="B65" s="111"/>
      <c r="C65" s="111"/>
      <c r="D65" s="111"/>
      <c r="E65" s="111"/>
      <c r="K65" s="3"/>
      <c r="L65" s="3"/>
      <c r="M65" s="3"/>
      <c r="N65" s="3"/>
    </row>
    <row r="66" spans="1:14" s="5" customFormat="1" x14ac:dyDescent="0.25">
      <c r="A66" s="3"/>
      <c r="B66" s="111"/>
      <c r="C66" s="111"/>
      <c r="D66" s="111"/>
      <c r="E66" s="111"/>
      <c r="K66" s="3"/>
      <c r="L66" s="3"/>
      <c r="M66" s="3"/>
      <c r="N66" s="3"/>
    </row>
    <row r="67" spans="1:14" s="5" customFormat="1" x14ac:dyDescent="0.25">
      <c r="A67" s="3"/>
      <c r="B67" s="111"/>
      <c r="C67" s="111"/>
      <c r="D67" s="111"/>
      <c r="E67" s="111"/>
      <c r="K67" s="3"/>
      <c r="L67" s="3"/>
      <c r="M67" s="3"/>
      <c r="N67" s="3"/>
    </row>
    <row r="68" spans="1:14" s="5" customFormat="1" x14ac:dyDescent="0.25">
      <c r="A68" s="3"/>
      <c r="B68" s="111"/>
      <c r="C68" s="111"/>
      <c r="D68" s="111"/>
      <c r="E68" s="111"/>
      <c r="K68" s="3"/>
      <c r="L68" s="3"/>
      <c r="M68" s="3"/>
      <c r="N68" s="3"/>
    </row>
    <row r="69" spans="1:14" s="5" customFormat="1" x14ac:dyDescent="0.25">
      <c r="A69" s="3"/>
      <c r="B69" s="111"/>
      <c r="C69" s="111"/>
      <c r="D69" s="111"/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A2:J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48" zoomScale="75" zoomScaleNormal="75" workbookViewId="0">
      <selection activeCell="B14" sqref="B14:D78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ht="7.5" customHeight="1" x14ac:dyDescent="0.25"/>
    <row r="4" spans="1:14" ht="18.75" x14ac:dyDescent="0.3">
      <c r="A4" s="121" t="s">
        <v>24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thickBot="1" x14ac:dyDescent="0.3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5</v>
      </c>
      <c r="C8" s="120">
        <v>33</v>
      </c>
      <c r="D8" s="82">
        <f>C8</f>
        <v>33</v>
      </c>
      <c r="E8" s="83">
        <f>MIN(B14:B78)</f>
        <v>40.43</v>
      </c>
      <c r="F8" s="84">
        <f>AVERAGE(B14:B78)</f>
        <v>41.785937499999996</v>
      </c>
      <c r="G8" s="85">
        <v>0</v>
      </c>
      <c r="H8" s="86">
        <f>F8-E8</f>
        <v>1.355937499999996</v>
      </c>
      <c r="I8" s="87">
        <v>1.5972222222222224E-2</v>
      </c>
      <c r="J8" s="87">
        <f>I8</f>
        <v>1.5972222222222224E-2</v>
      </c>
      <c r="K8" s="88" t="s">
        <v>57</v>
      </c>
      <c r="L8" s="89"/>
      <c r="M8" s="90"/>
      <c r="N8" s="91"/>
    </row>
    <row r="9" spans="1:14" s="13" customFormat="1" ht="30" customHeight="1" x14ac:dyDescent="0.25">
      <c r="A9" s="81">
        <v>2</v>
      </c>
      <c r="B9" s="120">
        <v>4</v>
      </c>
      <c r="C9" s="120">
        <v>99</v>
      </c>
      <c r="D9" s="120">
        <f>C9-C8</f>
        <v>66</v>
      </c>
      <c r="E9" s="92">
        <f>MIN(C14:C78)</f>
        <v>40.47</v>
      </c>
      <c r="F9" s="93">
        <f>AVERAGE(C14:C78)</f>
        <v>41.028769230769242</v>
      </c>
      <c r="G9" s="85">
        <v>2</v>
      </c>
      <c r="H9" s="86">
        <f>F9-E9</f>
        <v>0.55876923076924356</v>
      </c>
      <c r="I9" s="87">
        <v>4.8055555555555553E-2</v>
      </c>
      <c r="J9" s="87">
        <f>I9-I8</f>
        <v>3.2083333333333325E-2</v>
      </c>
      <c r="K9" s="88" t="s">
        <v>58</v>
      </c>
      <c r="L9" s="89"/>
      <c r="M9" s="90"/>
      <c r="N9" s="91"/>
    </row>
    <row r="10" spans="1:14" s="13" customFormat="1" ht="30" customHeight="1" thickBot="1" x14ac:dyDescent="0.3">
      <c r="A10" s="95" t="s">
        <v>41</v>
      </c>
      <c r="B10" s="120">
        <v>33</v>
      </c>
      <c r="C10" s="120">
        <v>128</v>
      </c>
      <c r="D10" s="120">
        <f>C10-C9</f>
        <v>29</v>
      </c>
      <c r="E10" s="122">
        <f>MIN(D14:D78)</f>
        <v>40.630000000000003</v>
      </c>
      <c r="F10" s="96">
        <f>AVERAGE(D14:D78)</f>
        <v>41.012413793103455</v>
      </c>
      <c r="G10" s="97">
        <v>6</v>
      </c>
      <c r="H10" s="98">
        <f>F10-E10</f>
        <v>0.3824137931034528</v>
      </c>
      <c r="I10" s="87">
        <v>6.2511574074074081E-2</v>
      </c>
      <c r="J10" s="99">
        <f>I10-I9</f>
        <v>1.4456018518518528E-2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AVERAGE(B14:D78)</f>
        <v>41.21730158730157</v>
      </c>
      <c r="G11" s="103"/>
      <c r="H11" s="104">
        <f>AVERAGE(H8:H10)</f>
        <v>0.7657068412908975</v>
      </c>
      <c r="I11" s="101"/>
      <c r="J11" s="101"/>
      <c r="K11" s="105"/>
      <c r="L11" s="105"/>
    </row>
    <row r="12" spans="1:14" x14ac:dyDescent="0.25">
      <c r="B12" s="5"/>
    </row>
    <row r="13" spans="1:14" ht="15.75" thickBot="1" x14ac:dyDescent="0.3">
      <c r="B13" s="5">
        <f>B8</f>
        <v>5</v>
      </c>
      <c r="C13" s="5">
        <f>B9</f>
        <v>4</v>
      </c>
      <c r="D13" s="5">
        <f>B10</f>
        <v>33</v>
      </c>
      <c r="E13" s="106"/>
    </row>
    <row r="14" spans="1:14" x14ac:dyDescent="0.25">
      <c r="A14" s="3">
        <v>1</v>
      </c>
      <c r="B14" s="107">
        <v>45.72</v>
      </c>
      <c r="C14" s="108">
        <v>43.06</v>
      </c>
      <c r="D14" s="109">
        <v>42.55</v>
      </c>
      <c r="E14" s="111"/>
      <c r="K14" s="5"/>
      <c r="L14" s="5"/>
    </row>
    <row r="15" spans="1:14" x14ac:dyDescent="0.25">
      <c r="A15" s="3">
        <v>2</v>
      </c>
      <c r="B15" s="110">
        <v>43.68</v>
      </c>
      <c r="C15" s="111">
        <v>41.11</v>
      </c>
      <c r="D15" s="112">
        <v>41.15</v>
      </c>
      <c r="E15" s="111"/>
      <c r="K15" s="13"/>
      <c r="L15" s="13"/>
    </row>
    <row r="16" spans="1:14" x14ac:dyDescent="0.25">
      <c r="A16" s="3">
        <v>3</v>
      </c>
      <c r="B16" s="110">
        <v>41.75</v>
      </c>
      <c r="C16" s="111">
        <v>40.89</v>
      </c>
      <c r="D16" s="112">
        <v>40.840000000000003</v>
      </c>
      <c r="E16" s="111"/>
      <c r="K16" s="13"/>
      <c r="L16" s="13"/>
    </row>
    <row r="17" spans="1:14" x14ac:dyDescent="0.25">
      <c r="A17" s="3">
        <v>4</v>
      </c>
      <c r="B17" s="110">
        <v>42.69</v>
      </c>
      <c r="C17" s="111">
        <v>40.869999999999997</v>
      </c>
      <c r="D17" s="112">
        <v>40.72</v>
      </c>
      <c r="E17" s="111"/>
      <c r="K17" s="13"/>
      <c r="L17" s="13"/>
    </row>
    <row r="18" spans="1:14" x14ac:dyDescent="0.25">
      <c r="A18" s="3">
        <v>5</v>
      </c>
      <c r="B18" s="110">
        <v>41.14</v>
      </c>
      <c r="C18" s="111">
        <v>40.79</v>
      </c>
      <c r="D18" s="112">
        <v>40.770000000000003</v>
      </c>
      <c r="E18" s="111"/>
    </row>
    <row r="19" spans="1:14" x14ac:dyDescent="0.25">
      <c r="A19" s="3">
        <v>6</v>
      </c>
      <c r="B19" s="110">
        <v>40.64</v>
      </c>
      <c r="C19" s="111">
        <v>41.07</v>
      </c>
      <c r="D19" s="112">
        <v>40.72</v>
      </c>
      <c r="E19" s="111"/>
    </row>
    <row r="20" spans="1:14" x14ac:dyDescent="0.25">
      <c r="A20" s="3">
        <v>7</v>
      </c>
      <c r="B20" s="110">
        <v>42.9</v>
      </c>
      <c r="C20" s="111">
        <v>41.87</v>
      </c>
      <c r="D20" s="112">
        <v>42.03</v>
      </c>
      <c r="E20" s="111"/>
    </row>
    <row r="21" spans="1:14" x14ac:dyDescent="0.25">
      <c r="A21" s="3">
        <v>8</v>
      </c>
      <c r="B21" s="110">
        <v>41.44</v>
      </c>
      <c r="C21" s="111">
        <v>40.869999999999997</v>
      </c>
      <c r="D21" s="112">
        <v>40.65</v>
      </c>
      <c r="E21" s="111"/>
    </row>
    <row r="22" spans="1:14" x14ac:dyDescent="0.25">
      <c r="A22" s="3">
        <v>9</v>
      </c>
      <c r="B22" s="110">
        <v>41.09</v>
      </c>
      <c r="C22" s="111">
        <v>41.23</v>
      </c>
      <c r="D22" s="112">
        <v>41.07</v>
      </c>
      <c r="E22" s="111"/>
    </row>
    <row r="23" spans="1:14" x14ac:dyDescent="0.25">
      <c r="A23" s="3">
        <v>10</v>
      </c>
      <c r="B23" s="110">
        <v>40.81</v>
      </c>
      <c r="C23" s="111">
        <v>40.85</v>
      </c>
      <c r="D23" s="112">
        <v>40.94</v>
      </c>
      <c r="E23" s="111"/>
    </row>
    <row r="24" spans="1:14" x14ac:dyDescent="0.25">
      <c r="A24" s="3">
        <v>11</v>
      </c>
      <c r="B24" s="110">
        <v>41.87</v>
      </c>
      <c r="C24" s="111">
        <v>41.05</v>
      </c>
      <c r="D24" s="112">
        <v>40.71</v>
      </c>
      <c r="E24" s="111"/>
    </row>
    <row r="25" spans="1:14" x14ac:dyDescent="0.25">
      <c r="A25" s="3">
        <v>12</v>
      </c>
      <c r="B25" s="110">
        <v>42.83</v>
      </c>
      <c r="C25" s="111">
        <v>42.25</v>
      </c>
      <c r="D25" s="112">
        <v>40.78</v>
      </c>
      <c r="E25" s="111"/>
    </row>
    <row r="26" spans="1:14" x14ac:dyDescent="0.25">
      <c r="A26" s="3">
        <v>13</v>
      </c>
      <c r="B26" s="110">
        <v>43.67</v>
      </c>
      <c r="C26" s="111">
        <v>41.29</v>
      </c>
      <c r="D26" s="112">
        <v>40.67</v>
      </c>
      <c r="E26" s="111"/>
    </row>
    <row r="27" spans="1:14" x14ac:dyDescent="0.25">
      <c r="A27" s="3">
        <v>14</v>
      </c>
      <c r="B27" s="113">
        <v>43.27</v>
      </c>
      <c r="C27" s="111">
        <v>41.12</v>
      </c>
      <c r="D27" s="112">
        <v>40.630000000000003</v>
      </c>
      <c r="E27" s="111"/>
    </row>
    <row r="28" spans="1:14" s="5" customFormat="1" x14ac:dyDescent="0.25">
      <c r="A28" s="3">
        <v>15</v>
      </c>
      <c r="B28" s="110">
        <v>44</v>
      </c>
      <c r="C28" s="111">
        <v>42.04</v>
      </c>
      <c r="D28" s="112">
        <v>40.74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41.73</v>
      </c>
      <c r="C29" s="111">
        <v>41.04</v>
      </c>
      <c r="D29" s="112">
        <v>41.15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41.43</v>
      </c>
      <c r="C30" s="111">
        <v>41.28</v>
      </c>
      <c r="D30" s="112">
        <v>40.76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41.52</v>
      </c>
      <c r="C31" s="111">
        <v>41.42</v>
      </c>
      <c r="D31" s="112">
        <v>40.68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42.46</v>
      </c>
      <c r="C32" s="111">
        <v>41.27</v>
      </c>
      <c r="D32" s="112">
        <v>40.770000000000003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40.65</v>
      </c>
      <c r="C33" s="111">
        <v>41.22</v>
      </c>
      <c r="D33" s="112">
        <v>41.03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40.64</v>
      </c>
      <c r="C34" s="111">
        <v>40.86</v>
      </c>
      <c r="D34" s="112">
        <v>40.74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40.75</v>
      </c>
      <c r="C35" s="111">
        <v>40.85</v>
      </c>
      <c r="D35" s="112">
        <v>40.86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41.47</v>
      </c>
      <c r="C36" s="111">
        <v>40.96</v>
      </c>
      <c r="D36" s="112">
        <v>41.07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41.71</v>
      </c>
      <c r="C37" s="111">
        <v>40.75</v>
      </c>
      <c r="D37" s="112">
        <v>40.770000000000003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41.58</v>
      </c>
      <c r="C38" s="111">
        <v>40.89</v>
      </c>
      <c r="D38" s="112">
        <v>41.01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41.57</v>
      </c>
      <c r="C39" s="111">
        <v>41.04</v>
      </c>
      <c r="D39" s="112">
        <v>41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40.43</v>
      </c>
      <c r="C40" s="111">
        <v>40.75</v>
      </c>
      <c r="D40" s="112">
        <v>40.9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40.67</v>
      </c>
      <c r="C41" s="111">
        <v>40.71</v>
      </c>
      <c r="D41" s="112">
        <v>40.89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40.75</v>
      </c>
      <c r="C42" s="111">
        <v>41.33</v>
      </c>
      <c r="D42" s="112">
        <v>42.76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40.74</v>
      </c>
      <c r="C43" s="111">
        <v>42.15</v>
      </c>
      <c r="D43" s="112"/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40.71</v>
      </c>
      <c r="C44" s="111">
        <v>41.18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>
        <v>40.840000000000003</v>
      </c>
      <c r="C45" s="111">
        <v>40.94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/>
      <c r="C46" s="111">
        <v>40.909999999999997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/>
      <c r="C47" s="111">
        <v>40.82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/>
      <c r="C48" s="111">
        <v>40.770000000000003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/>
      <c r="C49" s="111">
        <v>41.46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/>
      <c r="C50" s="111">
        <v>40.75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/>
      <c r="C51" s="111">
        <v>40.54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/>
      <c r="C52" s="111">
        <v>40.61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/>
      <c r="C53" s="111">
        <v>40.659999999999997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/>
      <c r="C54" s="111">
        <v>40.76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/>
      <c r="C55" s="111">
        <v>41.14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/>
      <c r="C56" s="111">
        <v>40.869999999999997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/>
      <c r="C57" s="111">
        <v>40.54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/>
      <c r="C58" s="111">
        <v>41.07</v>
      </c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/>
      <c r="C59" s="111">
        <v>40.65</v>
      </c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/>
      <c r="C60" s="111">
        <v>40.72</v>
      </c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/>
      <c r="C61" s="111">
        <v>40.61</v>
      </c>
      <c r="D61" s="112"/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/>
      <c r="C62" s="111">
        <v>40.47</v>
      </c>
      <c r="D62" s="112"/>
      <c r="E62" s="111"/>
      <c r="K62" s="3"/>
      <c r="L62" s="3"/>
      <c r="M62" s="3"/>
      <c r="N62" s="3"/>
    </row>
    <row r="63" spans="1:14" s="5" customFormat="1" x14ac:dyDescent="0.25">
      <c r="A63" s="3">
        <v>50</v>
      </c>
      <c r="B63" s="110"/>
      <c r="C63" s="111">
        <v>40.68</v>
      </c>
      <c r="D63" s="112"/>
      <c r="E63" s="111"/>
      <c r="K63" s="3"/>
      <c r="L63" s="3"/>
      <c r="M63" s="3"/>
      <c r="N63" s="3"/>
    </row>
    <row r="64" spans="1:14" s="5" customFormat="1" x14ac:dyDescent="0.25">
      <c r="A64" s="3">
        <v>51</v>
      </c>
      <c r="B64" s="110"/>
      <c r="C64" s="111">
        <v>41.11</v>
      </c>
      <c r="D64" s="112"/>
      <c r="E64" s="111"/>
      <c r="K64" s="3"/>
      <c r="L64" s="3"/>
      <c r="M64" s="3"/>
      <c r="N64" s="3"/>
    </row>
    <row r="65" spans="1:14" s="5" customFormat="1" x14ac:dyDescent="0.25">
      <c r="A65" s="3">
        <v>52</v>
      </c>
      <c r="B65" s="110"/>
      <c r="C65" s="111">
        <v>40.86</v>
      </c>
      <c r="D65" s="112"/>
      <c r="E65" s="111"/>
      <c r="K65" s="3"/>
      <c r="L65" s="3"/>
      <c r="M65" s="3"/>
      <c r="N65" s="3"/>
    </row>
    <row r="66" spans="1:14" s="5" customFormat="1" x14ac:dyDescent="0.25">
      <c r="A66" s="3">
        <v>53</v>
      </c>
      <c r="B66" s="110"/>
      <c r="C66" s="111">
        <v>40.68</v>
      </c>
      <c r="D66" s="112"/>
      <c r="E66" s="111"/>
      <c r="K66" s="3"/>
      <c r="L66" s="3"/>
      <c r="M66" s="3"/>
      <c r="N66" s="3"/>
    </row>
    <row r="67" spans="1:14" s="5" customFormat="1" x14ac:dyDescent="0.25">
      <c r="A67" s="3">
        <v>54</v>
      </c>
      <c r="B67" s="110"/>
      <c r="C67" s="111">
        <v>40.9</v>
      </c>
      <c r="D67" s="112"/>
      <c r="E67" s="111"/>
      <c r="K67" s="3"/>
      <c r="L67" s="3"/>
      <c r="M67" s="3"/>
      <c r="N67" s="3"/>
    </row>
    <row r="68" spans="1:14" s="5" customFormat="1" x14ac:dyDescent="0.25">
      <c r="A68" s="3">
        <v>55</v>
      </c>
      <c r="B68" s="110"/>
      <c r="C68" s="111">
        <v>41.05</v>
      </c>
      <c r="D68" s="112"/>
      <c r="E68" s="111"/>
      <c r="K68" s="3"/>
      <c r="L68" s="3"/>
      <c r="M68" s="3"/>
      <c r="N68" s="3"/>
    </row>
    <row r="69" spans="1:14" s="5" customFormat="1" x14ac:dyDescent="0.25">
      <c r="A69" s="3">
        <v>56</v>
      </c>
      <c r="B69" s="110"/>
      <c r="C69" s="111">
        <v>40.82</v>
      </c>
      <c r="D69" s="112"/>
      <c r="E69" s="111"/>
      <c r="K69" s="3"/>
      <c r="L69" s="3"/>
      <c r="M69" s="3"/>
      <c r="N69" s="3"/>
    </row>
    <row r="70" spans="1:14" s="5" customFormat="1" x14ac:dyDescent="0.25">
      <c r="A70" s="3">
        <v>57</v>
      </c>
      <c r="B70" s="110"/>
      <c r="C70" s="111">
        <v>40.94</v>
      </c>
      <c r="D70" s="112"/>
      <c r="E70" s="111"/>
      <c r="K70" s="3"/>
      <c r="L70" s="3"/>
      <c r="M70" s="3"/>
      <c r="N70" s="3"/>
    </row>
    <row r="71" spans="1:14" s="5" customFormat="1" x14ac:dyDescent="0.25">
      <c r="A71" s="3">
        <v>58</v>
      </c>
      <c r="B71" s="110"/>
      <c r="C71" s="111">
        <v>40.69</v>
      </c>
      <c r="D71" s="112"/>
      <c r="E71" s="111"/>
      <c r="K71" s="3"/>
      <c r="L71" s="3"/>
      <c r="M71" s="3"/>
      <c r="N71" s="3"/>
    </row>
    <row r="72" spans="1:14" s="5" customFormat="1" x14ac:dyDescent="0.25">
      <c r="A72" s="3">
        <v>59</v>
      </c>
      <c r="B72" s="110"/>
      <c r="C72" s="111">
        <v>40.99</v>
      </c>
      <c r="D72" s="112"/>
      <c r="E72" s="111"/>
      <c r="K72" s="3"/>
      <c r="L72" s="3"/>
      <c r="M72" s="3"/>
      <c r="N72" s="3"/>
    </row>
    <row r="73" spans="1:14" s="5" customFormat="1" x14ac:dyDescent="0.25">
      <c r="A73" s="3">
        <v>60</v>
      </c>
      <c r="B73" s="110"/>
      <c r="C73" s="111">
        <v>40.78</v>
      </c>
      <c r="D73" s="112"/>
      <c r="E73" s="111"/>
      <c r="K73" s="3"/>
      <c r="L73" s="3"/>
      <c r="M73" s="3"/>
      <c r="N73" s="3"/>
    </row>
    <row r="74" spans="1:14" s="5" customFormat="1" x14ac:dyDescent="0.25">
      <c r="A74" s="3">
        <v>61</v>
      </c>
      <c r="B74" s="110"/>
      <c r="C74" s="111">
        <v>40.99</v>
      </c>
      <c r="D74" s="112"/>
      <c r="E74" s="111"/>
      <c r="K74" s="3"/>
      <c r="L74" s="3"/>
      <c r="M74" s="3"/>
      <c r="N74" s="3"/>
    </row>
    <row r="75" spans="1:14" s="5" customFormat="1" x14ac:dyDescent="0.25">
      <c r="A75" s="3">
        <v>62</v>
      </c>
      <c r="B75" s="110"/>
      <c r="C75" s="111">
        <v>40.81</v>
      </c>
      <c r="D75" s="112"/>
      <c r="E75" s="111"/>
      <c r="K75" s="3"/>
      <c r="L75" s="3"/>
      <c r="M75" s="3"/>
      <c r="N75" s="3"/>
    </row>
    <row r="76" spans="1:14" s="5" customFormat="1" x14ac:dyDescent="0.25">
      <c r="A76" s="3">
        <v>63</v>
      </c>
      <c r="B76" s="110"/>
      <c r="C76" s="111">
        <v>40.65</v>
      </c>
      <c r="D76" s="112"/>
      <c r="E76" s="111"/>
      <c r="K76" s="3"/>
      <c r="L76" s="3"/>
      <c r="M76" s="3"/>
      <c r="N76" s="3"/>
    </row>
    <row r="77" spans="1:14" s="5" customFormat="1" x14ac:dyDescent="0.25">
      <c r="A77" s="3">
        <v>64</v>
      </c>
      <c r="B77" s="110"/>
      <c r="C77" s="111">
        <v>41.88</v>
      </c>
      <c r="D77" s="112"/>
      <c r="E77" s="111"/>
      <c r="K77" s="3"/>
      <c r="L77" s="3"/>
      <c r="M77" s="3"/>
      <c r="N77" s="3"/>
    </row>
    <row r="78" spans="1:14" s="5" customFormat="1" ht="15.75" thickBot="1" x14ac:dyDescent="0.3">
      <c r="A78" s="3">
        <v>65</v>
      </c>
      <c r="B78" s="114"/>
      <c r="C78" s="115">
        <v>40.69</v>
      </c>
      <c r="D78" s="116"/>
      <c r="E78" s="111"/>
      <c r="K78" s="3"/>
      <c r="L78" s="3"/>
      <c r="M78" s="3"/>
      <c r="N78" s="3"/>
    </row>
  </sheetData>
  <mergeCells count="9">
    <mergeCell ref="A4:L4"/>
    <mergeCell ref="A6:A7"/>
    <mergeCell ref="B6:B7"/>
    <mergeCell ref="C6:C7"/>
    <mergeCell ref="D6:D7"/>
    <mergeCell ref="E6:H6"/>
    <mergeCell ref="I6:I7"/>
    <mergeCell ref="J6:J7"/>
    <mergeCell ref="A2:L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33" zoomScale="75" zoomScaleNormal="75" workbookViewId="0">
      <selection activeCell="B14" sqref="B14:D63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</row>
    <row r="3" spans="1:14" ht="7.5" customHeight="1" x14ac:dyDescent="0.25"/>
    <row r="4" spans="1:14" ht="18.75" x14ac:dyDescent="0.3">
      <c r="A4" s="121" t="s">
        <v>25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7</v>
      </c>
      <c r="C8" s="120">
        <v>51</v>
      </c>
      <c r="D8" s="120">
        <f>C8</f>
        <v>51</v>
      </c>
      <c r="E8" s="94">
        <f>MIN(B14:B78)</f>
        <v>40.729999999999997</v>
      </c>
      <c r="F8" s="84">
        <f>AVERAGE(B14:B78)</f>
        <v>41.791200000000011</v>
      </c>
      <c r="G8" s="85">
        <v>3</v>
      </c>
      <c r="H8" s="86">
        <f>F8-E8</f>
        <v>1.0612000000000137</v>
      </c>
      <c r="I8" s="87">
        <v>2.4652777777777777E-2</v>
      </c>
      <c r="J8" s="87">
        <f>I8</f>
        <v>2.4652777777777777E-2</v>
      </c>
      <c r="K8" s="88" t="s">
        <v>59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8</v>
      </c>
      <c r="C9" s="120">
        <v>101</v>
      </c>
      <c r="D9" s="82">
        <f>C9-C8</f>
        <v>50</v>
      </c>
      <c r="E9" s="124">
        <f>MIN(C14:C78)</f>
        <v>40.46</v>
      </c>
      <c r="F9" s="93">
        <f>AVERAGE(C14:C78)</f>
        <v>41.215714285714292</v>
      </c>
      <c r="G9" s="85">
        <v>0</v>
      </c>
      <c r="H9" s="86">
        <f>F9-E9</f>
        <v>0.75571428571429067</v>
      </c>
      <c r="I9" s="87">
        <v>4.929398148148148E-2</v>
      </c>
      <c r="J9" s="87">
        <f>I9-I8</f>
        <v>2.4641203703703703E-2</v>
      </c>
      <c r="K9" s="88" t="s">
        <v>60</v>
      </c>
      <c r="L9" s="89">
        <v>-12</v>
      </c>
      <c r="M9" s="128" t="s">
        <v>51</v>
      </c>
      <c r="N9" s="91"/>
    </row>
    <row r="10" spans="1:14" s="13" customFormat="1" ht="30" customHeight="1" thickBot="1" x14ac:dyDescent="0.3">
      <c r="A10" s="95" t="s">
        <v>41</v>
      </c>
      <c r="B10" s="120">
        <v>5</v>
      </c>
      <c r="C10" s="120">
        <v>127</v>
      </c>
      <c r="D10" s="120">
        <f>C10-C9</f>
        <v>26</v>
      </c>
      <c r="E10" s="123">
        <f>MIN(D14:D78)</f>
        <v>40.5</v>
      </c>
      <c r="F10" s="96">
        <f>AVERAGE(D14:D78)</f>
        <v>40.878461538461536</v>
      </c>
      <c r="G10" s="97">
        <v>5</v>
      </c>
      <c r="H10" s="98">
        <f>F10-E10</f>
        <v>0.37846153846153641</v>
      </c>
      <c r="I10" s="87">
        <v>6.2511574074074081E-2</v>
      </c>
      <c r="J10" s="99">
        <f>I10-I9</f>
        <v>1.32175925925926E-2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AVERAGE(B14:D63)</f>
        <v>41.375759999999993</v>
      </c>
      <c r="G11" s="103"/>
      <c r="H11" s="104">
        <f>AVERAGE(H8:H10)</f>
        <v>0.73179194139194692</v>
      </c>
      <c r="I11" s="101"/>
      <c r="J11" s="101"/>
      <c r="K11" s="105"/>
      <c r="L11" s="105"/>
    </row>
    <row r="13" spans="1:14" ht="15.75" thickBot="1" x14ac:dyDescent="0.3">
      <c r="B13" s="106">
        <f>B8</f>
        <v>7</v>
      </c>
      <c r="C13" s="106">
        <f>B9</f>
        <v>8</v>
      </c>
      <c r="D13" s="106">
        <f>B10</f>
        <v>5</v>
      </c>
      <c r="E13" s="106"/>
    </row>
    <row r="14" spans="1:14" x14ac:dyDescent="0.25">
      <c r="A14" s="3">
        <v>1</v>
      </c>
      <c r="B14" s="107">
        <v>45.28</v>
      </c>
      <c r="C14" s="108">
        <v>43.57</v>
      </c>
      <c r="D14" s="109">
        <v>42.61</v>
      </c>
      <c r="E14" s="111"/>
      <c r="K14" s="5"/>
      <c r="L14" s="5"/>
    </row>
    <row r="15" spans="1:14" x14ac:dyDescent="0.25">
      <c r="A15" s="3">
        <v>2</v>
      </c>
      <c r="B15" s="110">
        <v>43.76</v>
      </c>
      <c r="C15" s="111">
        <v>41.89</v>
      </c>
      <c r="D15" s="112">
        <v>41.07</v>
      </c>
      <c r="E15" s="111"/>
      <c r="K15" s="13"/>
      <c r="L15" s="13"/>
    </row>
    <row r="16" spans="1:14" x14ac:dyDescent="0.25">
      <c r="A16" s="3">
        <v>3</v>
      </c>
      <c r="B16" s="110">
        <v>41.57</v>
      </c>
      <c r="C16" s="111">
        <v>41.37</v>
      </c>
      <c r="D16" s="112">
        <v>40.840000000000003</v>
      </c>
      <c r="E16" s="111"/>
      <c r="K16" s="13"/>
      <c r="L16" s="13"/>
    </row>
    <row r="17" spans="1:14" x14ac:dyDescent="0.25">
      <c r="A17" s="3">
        <v>4</v>
      </c>
      <c r="B17" s="110">
        <v>41.24</v>
      </c>
      <c r="C17" s="111">
        <v>41.11</v>
      </c>
      <c r="D17" s="112">
        <v>40.6</v>
      </c>
      <c r="E17" s="111"/>
      <c r="K17" s="13"/>
      <c r="L17" s="13"/>
    </row>
    <row r="18" spans="1:14" x14ac:dyDescent="0.25">
      <c r="A18" s="3">
        <v>5</v>
      </c>
      <c r="B18" s="110">
        <v>41.45</v>
      </c>
      <c r="C18" s="111">
        <v>41.17</v>
      </c>
      <c r="D18" s="112">
        <v>40.67</v>
      </c>
      <c r="E18" s="111"/>
    </row>
    <row r="19" spans="1:14" x14ac:dyDescent="0.25">
      <c r="A19" s="3">
        <v>6</v>
      </c>
      <c r="B19" s="110">
        <v>42.36</v>
      </c>
      <c r="C19" s="111">
        <v>41.05</v>
      </c>
      <c r="D19" s="112">
        <v>40.61</v>
      </c>
      <c r="E19" s="111"/>
    </row>
    <row r="20" spans="1:14" x14ac:dyDescent="0.25">
      <c r="A20" s="3">
        <v>7</v>
      </c>
      <c r="B20" s="110">
        <v>44.15</v>
      </c>
      <c r="C20" s="111">
        <v>41.16</v>
      </c>
      <c r="D20" s="112">
        <v>40.5</v>
      </c>
      <c r="E20" s="111"/>
    </row>
    <row r="21" spans="1:14" x14ac:dyDescent="0.25">
      <c r="A21" s="3">
        <v>8</v>
      </c>
      <c r="B21" s="110">
        <v>41.37</v>
      </c>
      <c r="C21" s="111">
        <v>40.46</v>
      </c>
      <c r="D21" s="112">
        <v>40.69</v>
      </c>
      <c r="E21" s="111"/>
    </row>
    <row r="22" spans="1:14" x14ac:dyDescent="0.25">
      <c r="A22" s="3">
        <v>9</v>
      </c>
      <c r="B22" s="110">
        <v>41.07</v>
      </c>
      <c r="C22" s="111">
        <v>41.03</v>
      </c>
      <c r="D22" s="112">
        <v>40.78</v>
      </c>
      <c r="E22" s="111"/>
    </row>
    <row r="23" spans="1:14" x14ac:dyDescent="0.25">
      <c r="A23" s="3">
        <v>10</v>
      </c>
      <c r="B23" s="110">
        <v>40.729999999999997</v>
      </c>
      <c r="C23" s="111">
        <v>41.01</v>
      </c>
      <c r="D23" s="112">
        <v>40.53</v>
      </c>
      <c r="E23" s="111"/>
    </row>
    <row r="24" spans="1:14" x14ac:dyDescent="0.25">
      <c r="A24" s="3">
        <v>11</v>
      </c>
      <c r="B24" s="110">
        <v>42.37</v>
      </c>
      <c r="C24" s="111">
        <v>41.01</v>
      </c>
      <c r="D24" s="112">
        <v>40.520000000000003</v>
      </c>
      <c r="E24" s="111"/>
    </row>
    <row r="25" spans="1:14" x14ac:dyDescent="0.25">
      <c r="A25" s="3">
        <v>12</v>
      </c>
      <c r="B25" s="110">
        <v>42.96</v>
      </c>
      <c r="C25" s="111">
        <v>41.48</v>
      </c>
      <c r="D25" s="112">
        <v>40.840000000000003</v>
      </c>
      <c r="E25" s="111"/>
    </row>
    <row r="26" spans="1:14" x14ac:dyDescent="0.25">
      <c r="A26" s="3">
        <v>13</v>
      </c>
      <c r="B26" s="139">
        <v>43.65</v>
      </c>
      <c r="C26" s="111">
        <v>41.28</v>
      </c>
      <c r="D26" s="112">
        <v>40.729999999999997</v>
      </c>
      <c r="E26" s="111"/>
    </row>
    <row r="27" spans="1:14" x14ac:dyDescent="0.25">
      <c r="A27" s="3">
        <v>14</v>
      </c>
      <c r="B27" s="140">
        <v>43.2</v>
      </c>
      <c r="C27" s="111">
        <v>41.75</v>
      </c>
      <c r="D27" s="112">
        <v>40.93</v>
      </c>
      <c r="E27" s="111"/>
    </row>
    <row r="28" spans="1:14" s="5" customFormat="1" x14ac:dyDescent="0.25">
      <c r="A28" s="3">
        <v>15</v>
      </c>
      <c r="B28" s="113">
        <v>43.6</v>
      </c>
      <c r="C28" s="111">
        <v>41.37</v>
      </c>
      <c r="D28" s="112">
        <v>40.6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42.59</v>
      </c>
      <c r="C29" s="111">
        <v>40.78</v>
      </c>
      <c r="D29" s="112">
        <v>40.880000000000003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41.59</v>
      </c>
      <c r="C30" s="111">
        <v>41.24</v>
      </c>
      <c r="D30" s="112">
        <v>40.54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41.5</v>
      </c>
      <c r="C31" s="111">
        <v>41.33</v>
      </c>
      <c r="D31" s="112">
        <v>41.55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42.48</v>
      </c>
      <c r="C32" s="111">
        <v>41.49</v>
      </c>
      <c r="D32" s="112">
        <v>40.65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41.29</v>
      </c>
      <c r="C33" s="111">
        <v>40.96</v>
      </c>
      <c r="D33" s="112">
        <v>40.76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40.82</v>
      </c>
      <c r="C34" s="111">
        <v>40.770000000000003</v>
      </c>
      <c r="D34" s="112">
        <v>40.950000000000003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40.75</v>
      </c>
      <c r="C35" s="111">
        <v>41.12</v>
      </c>
      <c r="D35" s="112">
        <v>40.81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40.96</v>
      </c>
      <c r="C36" s="111">
        <v>40.96</v>
      </c>
      <c r="D36" s="112">
        <v>41.08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40.880000000000003</v>
      </c>
      <c r="C37" s="111">
        <v>42.1</v>
      </c>
      <c r="D37" s="112">
        <v>40.85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40.86</v>
      </c>
      <c r="C38" s="111">
        <v>41.23</v>
      </c>
      <c r="D38" s="112">
        <v>41.48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41.41</v>
      </c>
      <c r="C39" s="111">
        <v>40.840000000000003</v>
      </c>
      <c r="D39" s="112">
        <v>40.770000000000003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40.74</v>
      </c>
      <c r="C40" s="111">
        <v>41.06</v>
      </c>
      <c r="D40" s="112"/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41.03</v>
      </c>
      <c r="C41" s="111">
        <v>40.950000000000003</v>
      </c>
      <c r="D41" s="112"/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41.08</v>
      </c>
      <c r="C42" s="111">
        <v>40.65</v>
      </c>
      <c r="D42" s="112"/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40.94</v>
      </c>
      <c r="C43" s="111">
        <v>40.75</v>
      </c>
      <c r="D43" s="112"/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40.97</v>
      </c>
      <c r="C44" s="111">
        <v>41.46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>
        <v>41.05</v>
      </c>
      <c r="C45" s="111">
        <v>40.79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>
        <v>41.21</v>
      </c>
      <c r="C46" s="111">
        <v>40.61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>
        <v>41.16</v>
      </c>
      <c r="C47" s="111">
        <v>40.9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>
        <v>41.43</v>
      </c>
      <c r="C48" s="111">
        <v>40.92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>
        <v>41.53</v>
      </c>
      <c r="C49" s="111">
        <v>41.08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>
        <v>41.1</v>
      </c>
      <c r="C50" s="111">
        <v>40.94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>
        <v>41.93</v>
      </c>
      <c r="C51" s="111">
        <v>41.02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>
        <v>41.6</v>
      </c>
      <c r="C52" s="111">
        <v>41.76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>
        <v>41.42</v>
      </c>
      <c r="C53" s="111">
        <v>41.08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>
        <v>41.25</v>
      </c>
      <c r="C54" s="111">
        <v>41.14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>
        <v>41.44</v>
      </c>
      <c r="C55" s="111">
        <v>41.24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>
        <v>42.73</v>
      </c>
      <c r="C56" s="111">
        <v>41.37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>
        <v>41.63</v>
      </c>
      <c r="C57" s="111">
        <v>40.96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>
        <v>41.73</v>
      </c>
      <c r="C58" s="111">
        <v>41.93</v>
      </c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>
        <v>41.5</v>
      </c>
      <c r="C59" s="111">
        <v>41.54</v>
      </c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>
        <v>41.79</v>
      </c>
      <c r="C60" s="111">
        <v>41.14</v>
      </c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>
        <v>41.5</v>
      </c>
      <c r="C61" s="111">
        <v>41.92</v>
      </c>
      <c r="D61" s="112"/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>
        <v>42.75</v>
      </c>
      <c r="C62" s="111">
        <v>40.83</v>
      </c>
      <c r="D62" s="112"/>
      <c r="E62" s="111"/>
      <c r="K62" s="3"/>
      <c r="L62" s="3"/>
      <c r="M62" s="3"/>
      <c r="N62" s="3"/>
    </row>
    <row r="63" spans="1:14" s="5" customFormat="1" ht="15.75" thickBot="1" x14ac:dyDescent="0.3">
      <c r="A63" s="3">
        <v>50</v>
      </c>
      <c r="B63" s="114">
        <v>42.16</v>
      </c>
      <c r="C63" s="115"/>
      <c r="D63" s="116"/>
      <c r="E63" s="111"/>
      <c r="K63" s="3"/>
      <c r="L63" s="3"/>
      <c r="M63" s="3"/>
      <c r="N63" s="3"/>
    </row>
    <row r="64" spans="1:14" s="5" customFormat="1" x14ac:dyDescent="0.25">
      <c r="A64" s="3"/>
      <c r="B64" s="111"/>
      <c r="C64" s="111"/>
      <c r="D64" s="111"/>
      <c r="E64" s="111"/>
      <c r="K64" s="3"/>
      <c r="L64" s="3"/>
      <c r="M64" s="3"/>
      <c r="N64" s="3"/>
    </row>
    <row r="65" spans="1:14" s="5" customFormat="1" x14ac:dyDescent="0.25">
      <c r="A65" s="3"/>
      <c r="B65" s="111"/>
      <c r="C65" s="111"/>
      <c r="D65" s="111"/>
      <c r="E65" s="111"/>
      <c r="K65" s="3"/>
      <c r="L65" s="3"/>
      <c r="M65" s="3"/>
      <c r="N65" s="3"/>
    </row>
    <row r="66" spans="1:14" s="5" customFormat="1" x14ac:dyDescent="0.25">
      <c r="A66" s="3"/>
      <c r="B66" s="111"/>
      <c r="C66" s="111"/>
      <c r="D66" s="111"/>
      <c r="E66" s="111"/>
      <c r="K66" s="3"/>
      <c r="L66" s="3"/>
      <c r="M66" s="3"/>
      <c r="N66" s="3"/>
    </row>
    <row r="67" spans="1:14" s="5" customFormat="1" x14ac:dyDescent="0.25">
      <c r="A67" s="3"/>
      <c r="B67" s="111"/>
      <c r="C67" s="111"/>
      <c r="D67" s="111"/>
      <c r="E67" s="111"/>
      <c r="K67" s="3"/>
      <c r="L67" s="3"/>
      <c r="M67" s="3"/>
      <c r="N67" s="3"/>
    </row>
    <row r="68" spans="1:14" s="5" customFormat="1" x14ac:dyDescent="0.25">
      <c r="A68" s="3"/>
      <c r="B68" s="111"/>
      <c r="C68" s="111"/>
      <c r="D68" s="111"/>
      <c r="E68" s="111"/>
      <c r="K68" s="3"/>
      <c r="L68" s="3"/>
      <c r="M68" s="3"/>
      <c r="N68" s="3"/>
    </row>
    <row r="69" spans="1:14" s="5" customFormat="1" x14ac:dyDescent="0.25">
      <c r="A69" s="3"/>
      <c r="B69" s="111"/>
      <c r="C69" s="111"/>
      <c r="D69" s="111"/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A2:J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50" zoomScale="75" zoomScaleNormal="75" workbookViewId="0">
      <selection activeCell="B14" sqref="B14:D80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</row>
    <row r="3" spans="1:14" ht="7.5" customHeight="1" x14ac:dyDescent="0.25"/>
    <row r="4" spans="1:14" ht="18.75" x14ac:dyDescent="0.3">
      <c r="A4" s="121" t="s">
        <v>26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4</v>
      </c>
      <c r="C8" s="120">
        <v>30</v>
      </c>
      <c r="D8" s="120">
        <f>C8</f>
        <v>30</v>
      </c>
      <c r="E8" s="94">
        <f>MIN(B14:B78)</f>
        <v>40.69</v>
      </c>
      <c r="F8" s="84">
        <f>AVERAGE(B14:B78)</f>
        <v>41.97724137931035</v>
      </c>
      <c r="G8" s="85">
        <v>4</v>
      </c>
      <c r="H8" s="86">
        <f>F8-E8</f>
        <v>1.2872413793103519</v>
      </c>
      <c r="I8" s="87">
        <v>1.4548611111111111E-2</v>
      </c>
      <c r="J8" s="87">
        <f>I8</f>
        <v>1.4548611111111111E-2</v>
      </c>
      <c r="K8" s="141" t="s">
        <v>61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69</v>
      </c>
      <c r="C9" s="120">
        <v>98</v>
      </c>
      <c r="D9" s="82">
        <f>C9-C8</f>
        <v>68</v>
      </c>
      <c r="E9" s="124">
        <f>MIN(C14:C78)</f>
        <v>40.51</v>
      </c>
      <c r="F9" s="93">
        <f>AVERAGE(C14:C80)</f>
        <v>41.420149253731338</v>
      </c>
      <c r="G9" s="85">
        <v>0</v>
      </c>
      <c r="H9" s="86">
        <f>F9-E9</f>
        <v>0.91014925373134048</v>
      </c>
      <c r="I9" s="87">
        <v>4.8136574074074075E-2</v>
      </c>
      <c r="J9" s="87">
        <f>I9-I8</f>
        <v>3.3587962962962965E-2</v>
      </c>
      <c r="K9" s="88" t="s">
        <v>63</v>
      </c>
      <c r="L9" s="142">
        <v>-18</v>
      </c>
      <c r="M9" s="128" t="s">
        <v>62</v>
      </c>
      <c r="N9" s="91"/>
    </row>
    <row r="10" spans="1:14" s="13" customFormat="1" ht="30" customHeight="1" thickBot="1" x14ac:dyDescent="0.3">
      <c r="A10" s="95" t="s">
        <v>41</v>
      </c>
      <c r="B10" s="120">
        <v>6</v>
      </c>
      <c r="C10" s="120">
        <v>127</v>
      </c>
      <c r="D10" s="120">
        <f>C10-C9</f>
        <v>29</v>
      </c>
      <c r="E10" s="123">
        <f>MIN(D14:D78)</f>
        <v>40.520000000000003</v>
      </c>
      <c r="F10" s="96">
        <f>AVERAGE(D14:D78)</f>
        <v>41.052758620689644</v>
      </c>
      <c r="G10" s="97">
        <v>0</v>
      </c>
      <c r="H10" s="98">
        <f>F10-E10</f>
        <v>0.5327586206896413</v>
      </c>
      <c r="I10" s="87">
        <v>6.2511574074074081E-2</v>
      </c>
      <c r="J10" s="99">
        <f>I10-I9</f>
        <v>1.4375000000000006E-2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AVERAGE(B14:D80)</f>
        <v>41.464160000000007</v>
      </c>
      <c r="G11" s="103"/>
      <c r="H11" s="104">
        <f>AVERAGE(H8:H10)</f>
        <v>0.91004975124377785</v>
      </c>
      <c r="I11" s="101"/>
      <c r="J11" s="101"/>
      <c r="K11" s="105"/>
      <c r="L11" s="105"/>
    </row>
    <row r="13" spans="1:14" ht="15.75" thickBot="1" x14ac:dyDescent="0.3">
      <c r="B13" s="106">
        <f>B8</f>
        <v>4</v>
      </c>
      <c r="C13" s="106">
        <f>B9</f>
        <v>69</v>
      </c>
      <c r="D13" s="106">
        <f>B10</f>
        <v>6</v>
      </c>
      <c r="E13" s="106"/>
    </row>
    <row r="14" spans="1:14" x14ac:dyDescent="0.25">
      <c r="A14" s="3">
        <v>1</v>
      </c>
      <c r="B14" s="107">
        <v>45.37</v>
      </c>
      <c r="C14" s="108">
        <v>42.88</v>
      </c>
      <c r="D14" s="109">
        <v>42.48</v>
      </c>
      <c r="E14" s="111"/>
      <c r="K14" s="5"/>
      <c r="L14" s="5"/>
    </row>
    <row r="15" spans="1:14" x14ac:dyDescent="0.25">
      <c r="A15" s="3">
        <v>2</v>
      </c>
      <c r="B15" s="110">
        <v>43.47</v>
      </c>
      <c r="C15" s="111">
        <v>41.11</v>
      </c>
      <c r="D15" s="112">
        <v>41</v>
      </c>
      <c r="E15" s="111"/>
      <c r="K15" s="13"/>
      <c r="L15" s="13"/>
    </row>
    <row r="16" spans="1:14" x14ac:dyDescent="0.25">
      <c r="A16" s="3">
        <v>3</v>
      </c>
      <c r="B16" s="110">
        <v>41.33</v>
      </c>
      <c r="C16" s="111">
        <v>42.65</v>
      </c>
      <c r="D16" s="112">
        <v>41.01</v>
      </c>
      <c r="E16" s="111"/>
      <c r="K16" s="13"/>
      <c r="L16" s="13"/>
    </row>
    <row r="17" spans="1:14" x14ac:dyDescent="0.25">
      <c r="A17" s="3">
        <v>4</v>
      </c>
      <c r="B17" s="110">
        <v>41</v>
      </c>
      <c r="C17" s="111">
        <v>41.65</v>
      </c>
      <c r="D17" s="112">
        <v>41.16</v>
      </c>
      <c r="E17" s="111"/>
      <c r="K17" s="13"/>
      <c r="L17" s="13"/>
    </row>
    <row r="18" spans="1:14" x14ac:dyDescent="0.25">
      <c r="A18" s="3">
        <v>5</v>
      </c>
      <c r="B18" s="110">
        <v>42.11</v>
      </c>
      <c r="C18" s="111">
        <v>41.69</v>
      </c>
      <c r="D18" s="112">
        <v>41.09</v>
      </c>
      <c r="E18" s="111"/>
    </row>
    <row r="19" spans="1:14" x14ac:dyDescent="0.25">
      <c r="A19" s="3">
        <v>6</v>
      </c>
      <c r="B19" s="110">
        <v>42.17</v>
      </c>
      <c r="C19" s="111">
        <v>41.31</v>
      </c>
      <c r="D19" s="112">
        <v>41.46</v>
      </c>
      <c r="E19" s="111"/>
    </row>
    <row r="20" spans="1:14" x14ac:dyDescent="0.25">
      <c r="A20" s="3">
        <v>7</v>
      </c>
      <c r="B20" s="110">
        <v>42.48</v>
      </c>
      <c r="C20" s="111">
        <v>41.39</v>
      </c>
      <c r="D20" s="112">
        <v>41</v>
      </c>
      <c r="E20" s="111"/>
    </row>
    <row r="21" spans="1:14" x14ac:dyDescent="0.25">
      <c r="A21" s="3">
        <v>8</v>
      </c>
      <c r="B21" s="110">
        <v>42.19</v>
      </c>
      <c r="C21" s="111">
        <v>41.51</v>
      </c>
      <c r="D21" s="112">
        <v>40.76</v>
      </c>
      <c r="E21" s="111"/>
    </row>
    <row r="22" spans="1:14" x14ac:dyDescent="0.25">
      <c r="A22" s="3">
        <v>9</v>
      </c>
      <c r="B22" s="110">
        <v>40.74</v>
      </c>
      <c r="C22" s="111">
        <v>41.45</v>
      </c>
      <c r="D22" s="112">
        <v>40.76</v>
      </c>
      <c r="E22" s="111"/>
    </row>
    <row r="23" spans="1:14" x14ac:dyDescent="0.25">
      <c r="A23" s="3">
        <v>10</v>
      </c>
      <c r="B23" s="110">
        <v>40.69</v>
      </c>
      <c r="C23" s="111">
        <v>41.93</v>
      </c>
      <c r="D23" s="112">
        <v>40.869999999999997</v>
      </c>
      <c r="E23" s="111"/>
    </row>
    <row r="24" spans="1:14" x14ac:dyDescent="0.25">
      <c r="A24" s="3">
        <v>11</v>
      </c>
      <c r="B24" s="110">
        <v>41.77</v>
      </c>
      <c r="C24" s="111">
        <v>41.52</v>
      </c>
      <c r="D24" s="112">
        <v>40.840000000000003</v>
      </c>
      <c r="E24" s="111"/>
    </row>
    <row r="25" spans="1:14" x14ac:dyDescent="0.25">
      <c r="A25" s="3">
        <v>12</v>
      </c>
      <c r="B25" s="110">
        <v>43.13</v>
      </c>
      <c r="C25" s="111">
        <v>43.06</v>
      </c>
      <c r="D25" s="112">
        <v>40.520000000000003</v>
      </c>
      <c r="E25" s="111"/>
    </row>
    <row r="26" spans="1:14" x14ac:dyDescent="0.25">
      <c r="A26" s="3">
        <v>13</v>
      </c>
      <c r="B26" s="110">
        <v>43.74</v>
      </c>
      <c r="C26" s="111">
        <v>41.57</v>
      </c>
      <c r="D26" s="112">
        <v>40.86</v>
      </c>
      <c r="E26" s="111"/>
    </row>
    <row r="27" spans="1:14" x14ac:dyDescent="0.25">
      <c r="A27" s="3">
        <v>14</v>
      </c>
      <c r="B27" s="113">
        <v>43.32</v>
      </c>
      <c r="C27" s="111">
        <v>41.27</v>
      </c>
      <c r="D27" s="112">
        <v>40.92</v>
      </c>
      <c r="E27" s="111"/>
    </row>
    <row r="28" spans="1:14" s="5" customFormat="1" x14ac:dyDescent="0.25">
      <c r="A28" s="3">
        <v>15</v>
      </c>
      <c r="B28" s="110">
        <v>44.14</v>
      </c>
      <c r="C28" s="111">
        <v>41.77</v>
      </c>
      <c r="D28" s="112">
        <v>41.5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41.8</v>
      </c>
      <c r="C29" s="111">
        <v>41.29</v>
      </c>
      <c r="D29" s="112">
        <v>40.89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41.45</v>
      </c>
      <c r="C30" s="111">
        <v>41.62</v>
      </c>
      <c r="D30" s="112">
        <v>41.21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41.7</v>
      </c>
      <c r="C31" s="111">
        <v>41.37</v>
      </c>
      <c r="D31" s="112">
        <v>40.96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43.43</v>
      </c>
      <c r="C32" s="111">
        <v>41.26</v>
      </c>
      <c r="D32" s="112">
        <v>41.19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40.99</v>
      </c>
      <c r="C33" s="111">
        <v>41</v>
      </c>
      <c r="D33" s="112">
        <v>40.97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40.700000000000003</v>
      </c>
      <c r="C34" s="111">
        <v>41.4</v>
      </c>
      <c r="D34" s="112">
        <v>40.81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40.71</v>
      </c>
      <c r="C35" s="111">
        <v>41.15</v>
      </c>
      <c r="D35" s="112">
        <v>41.03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40.869999999999997</v>
      </c>
      <c r="C36" s="111">
        <v>41.22</v>
      </c>
      <c r="D36" s="112">
        <v>40.92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41</v>
      </c>
      <c r="C37" s="111">
        <v>41.38</v>
      </c>
      <c r="D37" s="112">
        <v>40.83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41.64</v>
      </c>
      <c r="C38" s="111">
        <v>41.08</v>
      </c>
      <c r="D38" s="112">
        <v>40.79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42.37</v>
      </c>
      <c r="C39" s="111">
        <v>41.11</v>
      </c>
      <c r="D39" s="112">
        <v>40.72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40.69</v>
      </c>
      <c r="C40" s="111">
        <v>41.43</v>
      </c>
      <c r="D40" s="112">
        <v>41.36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41.11</v>
      </c>
      <c r="C41" s="111">
        <v>41.34</v>
      </c>
      <c r="D41" s="112">
        <v>41.05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41.23</v>
      </c>
      <c r="C42" s="111">
        <v>41.22</v>
      </c>
      <c r="D42" s="112">
        <v>41.57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/>
      <c r="C43" s="111">
        <v>41.52</v>
      </c>
      <c r="D43" s="112"/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/>
      <c r="C44" s="111">
        <v>41.12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/>
      <c r="C45" s="111">
        <v>41.18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/>
      <c r="C46" s="111">
        <v>41.21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/>
      <c r="C47" s="111">
        <v>41.61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/>
      <c r="C48" s="111">
        <v>41.65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/>
      <c r="C49" s="111">
        <v>43.26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/>
      <c r="C50" s="111">
        <v>41.1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/>
      <c r="C51" s="111">
        <v>40.78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/>
      <c r="C52" s="111">
        <v>41.01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/>
      <c r="C53" s="111">
        <v>40.99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/>
      <c r="C54" s="111">
        <v>40.97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/>
      <c r="C55" s="111">
        <v>41.92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/>
      <c r="C56" s="111">
        <v>41.09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/>
      <c r="C57" s="111">
        <v>40.729999999999997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/>
      <c r="C58" s="111">
        <v>40.97</v>
      </c>
      <c r="D58" s="112"/>
      <c r="E58" s="111"/>
      <c r="K58" s="3"/>
      <c r="L58" s="3"/>
      <c r="M58" s="3"/>
      <c r="N58" s="3"/>
    </row>
    <row r="59" spans="1:14" s="5" customFormat="1" x14ac:dyDescent="0.25">
      <c r="A59" s="3">
        <v>46</v>
      </c>
      <c r="B59" s="110"/>
      <c r="C59" s="111">
        <v>41.1</v>
      </c>
      <c r="D59" s="112"/>
      <c r="E59" s="111"/>
      <c r="K59" s="3"/>
      <c r="L59" s="3"/>
      <c r="M59" s="3"/>
      <c r="N59" s="3"/>
    </row>
    <row r="60" spans="1:14" s="5" customFormat="1" x14ac:dyDescent="0.25">
      <c r="A60" s="3">
        <v>47</v>
      </c>
      <c r="B60" s="110"/>
      <c r="C60" s="111">
        <v>41.28</v>
      </c>
      <c r="D60" s="112"/>
      <c r="E60" s="111"/>
      <c r="K60" s="3"/>
      <c r="L60" s="3"/>
      <c r="M60" s="3"/>
      <c r="N60" s="3"/>
    </row>
    <row r="61" spans="1:14" s="5" customFormat="1" x14ac:dyDescent="0.25">
      <c r="A61" s="3">
        <v>48</v>
      </c>
      <c r="B61" s="110"/>
      <c r="C61" s="111">
        <v>41.32</v>
      </c>
      <c r="D61" s="112"/>
      <c r="E61" s="111"/>
      <c r="K61" s="3"/>
      <c r="L61" s="3"/>
      <c r="M61" s="3"/>
      <c r="N61" s="3"/>
    </row>
    <row r="62" spans="1:14" s="5" customFormat="1" x14ac:dyDescent="0.25">
      <c r="A62" s="3">
        <v>49</v>
      </c>
      <c r="B62" s="110"/>
      <c r="C62" s="111">
        <v>41.52</v>
      </c>
      <c r="D62" s="112"/>
      <c r="E62" s="111"/>
      <c r="K62" s="3"/>
      <c r="L62" s="3"/>
      <c r="M62" s="3"/>
      <c r="N62" s="3"/>
    </row>
    <row r="63" spans="1:14" s="5" customFormat="1" x14ac:dyDescent="0.25">
      <c r="A63" s="3">
        <v>50</v>
      </c>
      <c r="B63" s="110"/>
      <c r="C63" s="111">
        <v>44.18</v>
      </c>
      <c r="D63" s="112"/>
      <c r="E63" s="111"/>
      <c r="K63" s="3"/>
      <c r="L63" s="3"/>
      <c r="M63" s="3"/>
      <c r="N63" s="3"/>
    </row>
    <row r="64" spans="1:14" s="5" customFormat="1" x14ac:dyDescent="0.25">
      <c r="A64" s="3">
        <v>51</v>
      </c>
      <c r="B64" s="110"/>
      <c r="C64" s="111">
        <v>41.32</v>
      </c>
      <c r="D64" s="112"/>
      <c r="E64" s="111"/>
      <c r="K64" s="3"/>
      <c r="L64" s="3"/>
      <c r="M64" s="3"/>
      <c r="N64" s="3"/>
    </row>
    <row r="65" spans="1:14" s="5" customFormat="1" x14ac:dyDescent="0.25">
      <c r="A65" s="3">
        <v>52</v>
      </c>
      <c r="B65" s="110"/>
      <c r="C65" s="111">
        <v>41.21</v>
      </c>
      <c r="D65" s="112"/>
      <c r="E65" s="111"/>
      <c r="K65" s="3"/>
      <c r="L65" s="3"/>
      <c r="M65" s="3"/>
      <c r="N65" s="3"/>
    </row>
    <row r="66" spans="1:14" s="5" customFormat="1" x14ac:dyDescent="0.25">
      <c r="A66" s="3">
        <v>53</v>
      </c>
      <c r="B66" s="110"/>
      <c r="C66" s="111">
        <v>41.12</v>
      </c>
      <c r="D66" s="112"/>
      <c r="E66" s="111"/>
      <c r="K66" s="3"/>
      <c r="L66" s="3"/>
      <c r="M66" s="3"/>
      <c r="N66" s="3"/>
    </row>
    <row r="67" spans="1:14" s="5" customFormat="1" x14ac:dyDescent="0.25">
      <c r="A67" s="3">
        <v>54</v>
      </c>
      <c r="B67" s="110"/>
      <c r="C67" s="111">
        <v>41.01</v>
      </c>
      <c r="D67" s="112"/>
      <c r="E67" s="111"/>
      <c r="K67" s="3"/>
      <c r="L67" s="3"/>
      <c r="M67" s="3"/>
      <c r="N67" s="3"/>
    </row>
    <row r="68" spans="1:14" s="5" customFormat="1" x14ac:dyDescent="0.25">
      <c r="A68" s="3">
        <v>55</v>
      </c>
      <c r="B68" s="110"/>
      <c r="C68" s="111">
        <v>41.29</v>
      </c>
      <c r="D68" s="112"/>
      <c r="E68" s="111"/>
      <c r="K68" s="3"/>
      <c r="L68" s="3"/>
      <c r="M68" s="3"/>
      <c r="N68" s="3"/>
    </row>
    <row r="69" spans="1:14" s="5" customFormat="1" x14ac:dyDescent="0.25">
      <c r="A69" s="3">
        <v>56</v>
      </c>
      <c r="B69" s="110"/>
      <c r="C69" s="111">
        <v>40.51</v>
      </c>
      <c r="D69" s="112"/>
      <c r="E69" s="111"/>
      <c r="K69" s="3"/>
      <c r="L69" s="3"/>
      <c r="M69" s="3"/>
      <c r="N69" s="3"/>
    </row>
    <row r="70" spans="1:14" s="5" customFormat="1" x14ac:dyDescent="0.25">
      <c r="A70" s="3">
        <v>57</v>
      </c>
      <c r="B70" s="110"/>
      <c r="C70" s="111">
        <v>41.47</v>
      </c>
      <c r="D70" s="112"/>
      <c r="E70" s="111"/>
      <c r="K70" s="3"/>
      <c r="L70" s="3"/>
      <c r="M70" s="3"/>
      <c r="N70" s="3"/>
    </row>
    <row r="71" spans="1:14" s="5" customFormat="1" x14ac:dyDescent="0.25">
      <c r="A71" s="3">
        <v>58</v>
      </c>
      <c r="B71" s="110"/>
      <c r="C71" s="111">
        <v>40.92</v>
      </c>
      <c r="D71" s="112"/>
      <c r="E71" s="111"/>
      <c r="K71" s="3"/>
      <c r="L71" s="3"/>
      <c r="M71" s="3"/>
      <c r="N71" s="3"/>
    </row>
    <row r="72" spans="1:14" s="5" customFormat="1" x14ac:dyDescent="0.25">
      <c r="A72" s="3">
        <v>59</v>
      </c>
      <c r="B72" s="110"/>
      <c r="C72" s="111">
        <v>42.01</v>
      </c>
      <c r="D72" s="112"/>
      <c r="E72" s="111"/>
      <c r="K72" s="3"/>
      <c r="L72" s="3"/>
      <c r="M72" s="3"/>
      <c r="N72" s="3"/>
    </row>
    <row r="73" spans="1:14" s="5" customFormat="1" x14ac:dyDescent="0.25">
      <c r="A73" s="3">
        <v>60</v>
      </c>
      <c r="B73" s="110"/>
      <c r="C73" s="111">
        <v>41.29</v>
      </c>
      <c r="D73" s="112"/>
      <c r="E73" s="111"/>
      <c r="K73" s="3"/>
      <c r="L73" s="3"/>
      <c r="M73" s="3"/>
      <c r="N73" s="3"/>
    </row>
    <row r="74" spans="1:14" s="5" customFormat="1" x14ac:dyDescent="0.25">
      <c r="A74" s="3">
        <v>61</v>
      </c>
      <c r="B74" s="110"/>
      <c r="C74" s="111">
        <v>40.83</v>
      </c>
      <c r="D74" s="112"/>
      <c r="E74" s="111"/>
      <c r="K74" s="3"/>
      <c r="L74" s="3"/>
      <c r="M74" s="3"/>
      <c r="N74" s="3"/>
    </row>
    <row r="75" spans="1:14" s="5" customFormat="1" x14ac:dyDescent="0.25">
      <c r="A75" s="3">
        <v>62</v>
      </c>
      <c r="B75" s="110"/>
      <c r="C75" s="111">
        <v>40.74</v>
      </c>
      <c r="D75" s="112"/>
      <c r="E75" s="111"/>
      <c r="K75" s="3"/>
      <c r="L75" s="3"/>
      <c r="M75" s="3"/>
      <c r="N75" s="3"/>
    </row>
    <row r="76" spans="1:14" s="5" customFormat="1" x14ac:dyDescent="0.25">
      <c r="A76" s="3">
        <v>63</v>
      </c>
      <c r="B76" s="110"/>
      <c r="C76" s="111">
        <v>40.770000000000003</v>
      </c>
      <c r="D76" s="112"/>
      <c r="E76" s="111"/>
      <c r="K76" s="3"/>
      <c r="L76" s="3"/>
      <c r="M76" s="3"/>
      <c r="N76" s="3"/>
    </row>
    <row r="77" spans="1:14" s="5" customFormat="1" x14ac:dyDescent="0.25">
      <c r="A77" s="3">
        <v>64</v>
      </c>
      <c r="B77" s="110"/>
      <c r="C77" s="111">
        <v>41.44</v>
      </c>
      <c r="D77" s="112"/>
      <c r="E77" s="111"/>
      <c r="K77" s="3"/>
      <c r="L77" s="3"/>
      <c r="M77" s="3"/>
      <c r="N77" s="3"/>
    </row>
    <row r="78" spans="1:14" s="5" customFormat="1" x14ac:dyDescent="0.25">
      <c r="A78" s="3">
        <v>65</v>
      </c>
      <c r="B78" s="110"/>
      <c r="C78" s="111">
        <v>41.28</v>
      </c>
      <c r="D78" s="112"/>
      <c r="E78" s="111"/>
      <c r="K78" s="3"/>
      <c r="L78" s="3"/>
      <c r="M78" s="3"/>
      <c r="N78" s="3"/>
    </row>
    <row r="79" spans="1:14" x14ac:dyDescent="0.25">
      <c r="A79" s="3">
        <v>66</v>
      </c>
      <c r="B79" s="133"/>
      <c r="C79" s="132">
        <v>41.64</v>
      </c>
      <c r="D79" s="134"/>
    </row>
    <row r="80" spans="1:14" ht="15.75" thickBot="1" x14ac:dyDescent="0.3">
      <c r="A80" s="3">
        <v>67</v>
      </c>
      <c r="B80" s="135"/>
      <c r="C80" s="136">
        <v>41.16</v>
      </c>
      <c r="D80" s="137"/>
    </row>
  </sheetData>
  <mergeCells count="9">
    <mergeCell ref="A2:J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78"/>
  <sheetViews>
    <sheetView topLeftCell="A36" zoomScale="75" zoomScaleNormal="75" workbookViewId="0">
      <selection activeCell="B14" sqref="B14:D63"/>
    </sheetView>
  </sheetViews>
  <sheetFormatPr defaultRowHeight="15" x14ac:dyDescent="0.25"/>
  <cols>
    <col min="1" max="1" width="8.7109375" style="3" customWidth="1"/>
    <col min="2" max="2" width="9.42578125" style="3" customWidth="1"/>
    <col min="3" max="5" width="9.42578125" style="5" customWidth="1"/>
    <col min="6" max="6" width="11.28515625" style="5" customWidth="1"/>
    <col min="7" max="7" width="12.85546875" style="5" customWidth="1"/>
    <col min="8" max="8" width="13.5703125" style="5" customWidth="1"/>
    <col min="9" max="9" width="13" style="5" customWidth="1"/>
    <col min="10" max="10" width="12" style="5" customWidth="1"/>
    <col min="11" max="11" width="11.42578125" style="3" customWidth="1"/>
    <col min="12" max="12" width="22.28515625" style="3" customWidth="1"/>
    <col min="13" max="16384" width="9.140625" style="3"/>
  </cols>
  <sheetData>
    <row r="2" spans="1:14" ht="18.75" x14ac:dyDescent="0.3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</row>
    <row r="3" spans="1:14" ht="7.5" customHeight="1" x14ac:dyDescent="0.25"/>
    <row r="4" spans="1:14" ht="18.75" x14ac:dyDescent="0.3">
      <c r="A4" s="121" t="s">
        <v>27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</row>
    <row r="5" spans="1:14" ht="7.5" customHeight="1" x14ac:dyDescent="0.25"/>
    <row r="6" spans="1:14" s="5" customFormat="1" ht="20.25" customHeight="1" x14ac:dyDescent="0.25">
      <c r="A6" s="68" t="s">
        <v>29</v>
      </c>
      <c r="B6" s="70" t="s">
        <v>30</v>
      </c>
      <c r="C6" s="69" t="s">
        <v>31</v>
      </c>
      <c r="D6" s="71" t="s">
        <v>32</v>
      </c>
      <c r="E6" s="72" t="s">
        <v>33</v>
      </c>
      <c r="F6" s="73"/>
      <c r="G6" s="73"/>
      <c r="H6" s="74"/>
      <c r="I6" s="75" t="s">
        <v>34</v>
      </c>
      <c r="J6" s="75" t="s">
        <v>35</v>
      </c>
      <c r="K6" s="76"/>
      <c r="L6" s="76"/>
    </row>
    <row r="7" spans="1:14" s="5" customFormat="1" ht="27.75" customHeight="1" x14ac:dyDescent="0.25">
      <c r="A7" s="68"/>
      <c r="B7" s="117"/>
      <c r="C7" s="70"/>
      <c r="D7" s="118"/>
      <c r="E7" s="77" t="s">
        <v>36</v>
      </c>
      <c r="F7" s="77" t="s">
        <v>37</v>
      </c>
      <c r="G7" s="77" t="s">
        <v>38</v>
      </c>
      <c r="H7" s="78" t="s">
        <v>2</v>
      </c>
      <c r="I7" s="79"/>
      <c r="J7" s="79"/>
      <c r="K7" s="80" t="s">
        <v>39</v>
      </c>
      <c r="L7" s="80" t="s">
        <v>40</v>
      </c>
    </row>
    <row r="8" spans="1:14" s="13" customFormat="1" ht="30" customHeight="1" thickBot="1" x14ac:dyDescent="0.3">
      <c r="A8" s="81">
        <v>1</v>
      </c>
      <c r="B8" s="120">
        <v>10</v>
      </c>
      <c r="C8" s="120">
        <v>51</v>
      </c>
      <c r="D8" s="120">
        <f>C8</f>
        <v>51</v>
      </c>
      <c r="E8" s="94">
        <f>MIN(B14:B78)</f>
        <v>40.9</v>
      </c>
      <c r="F8" s="84">
        <f>AVERAGE(B14:B78)</f>
        <v>41.982800000000005</v>
      </c>
      <c r="G8" s="85">
        <v>0</v>
      </c>
      <c r="H8" s="86">
        <f>F8-E8</f>
        <v>1.082800000000006</v>
      </c>
      <c r="I8" s="87">
        <v>2.4814814814814817E-2</v>
      </c>
      <c r="J8" s="87">
        <f>I8</f>
        <v>2.4814814814814817E-2</v>
      </c>
      <c r="K8" s="88" t="s">
        <v>64</v>
      </c>
      <c r="L8" s="89"/>
      <c r="M8" s="90"/>
      <c r="N8" s="91"/>
    </row>
    <row r="9" spans="1:14" s="13" customFormat="1" ht="30" customHeight="1" thickBot="1" x14ac:dyDescent="0.3">
      <c r="A9" s="81">
        <v>2</v>
      </c>
      <c r="B9" s="120">
        <v>6</v>
      </c>
      <c r="C9" s="120">
        <v>97</v>
      </c>
      <c r="D9" s="82">
        <f>C9-C8</f>
        <v>46</v>
      </c>
      <c r="E9" s="138">
        <f>MIN(C14:C78)</f>
        <v>40.82</v>
      </c>
      <c r="F9" s="93">
        <f>AVERAGE(C14:C78)</f>
        <v>41.689777777777778</v>
      </c>
      <c r="G9" s="85">
        <v>0</v>
      </c>
      <c r="H9" s="86">
        <f>F9-E9</f>
        <v>0.86977777777777732</v>
      </c>
      <c r="I9" s="87">
        <v>4.7731481481481486E-2</v>
      </c>
      <c r="J9" s="87">
        <f>I9-I8</f>
        <v>2.2916666666666669E-2</v>
      </c>
      <c r="K9" s="88" t="s">
        <v>65</v>
      </c>
      <c r="L9" s="89">
        <v>-36</v>
      </c>
      <c r="M9" s="128" t="s">
        <v>51</v>
      </c>
      <c r="N9" s="91"/>
    </row>
    <row r="10" spans="1:14" s="13" customFormat="1" ht="30" customHeight="1" thickBot="1" x14ac:dyDescent="0.3">
      <c r="A10" s="95" t="s">
        <v>41</v>
      </c>
      <c r="B10" s="120">
        <v>3</v>
      </c>
      <c r="C10" s="120">
        <v>127</v>
      </c>
      <c r="D10" s="120">
        <f>C10-C9</f>
        <v>30</v>
      </c>
      <c r="E10" s="123">
        <f>MIN(D14:D78)</f>
        <v>41.06</v>
      </c>
      <c r="F10" s="96">
        <f>AVERAGE(D14:D78)</f>
        <v>41.725333333333317</v>
      </c>
      <c r="G10" s="97">
        <v>0</v>
      </c>
      <c r="H10" s="98">
        <f>F10-E10</f>
        <v>0.66533333333331512</v>
      </c>
      <c r="I10" s="87">
        <v>6.2511574074074081E-2</v>
      </c>
      <c r="J10" s="99">
        <f>I10-I9</f>
        <v>1.4780092592592595E-2</v>
      </c>
      <c r="K10" s="88"/>
      <c r="L10" s="89"/>
    </row>
    <row r="11" spans="1:14" s="13" customFormat="1" ht="30" customHeight="1" x14ac:dyDescent="0.25">
      <c r="A11" s="100"/>
      <c r="B11" s="119"/>
      <c r="C11" s="119"/>
      <c r="D11" s="119"/>
      <c r="E11" s="102"/>
      <c r="F11" s="103">
        <f>AVERAGE(B14:D63)</f>
        <v>41.815519999999992</v>
      </c>
      <c r="G11" s="103"/>
      <c r="H11" s="104">
        <f>AVERAGE(H8:H10)</f>
        <v>0.87263703703703277</v>
      </c>
      <c r="I11" s="101"/>
      <c r="J11" s="101"/>
      <c r="K11" s="105"/>
      <c r="L11" s="105"/>
    </row>
    <row r="13" spans="1:14" ht="15.75" thickBot="1" x14ac:dyDescent="0.3">
      <c r="B13" s="106">
        <f>B8</f>
        <v>10</v>
      </c>
      <c r="C13" s="106">
        <f>B9</f>
        <v>6</v>
      </c>
      <c r="D13" s="106">
        <f>B10</f>
        <v>3</v>
      </c>
      <c r="E13" s="106"/>
    </row>
    <row r="14" spans="1:14" x14ac:dyDescent="0.25">
      <c r="A14" s="3">
        <v>1</v>
      </c>
      <c r="B14" s="107">
        <v>45.46</v>
      </c>
      <c r="C14" s="108">
        <v>45.62</v>
      </c>
      <c r="D14" s="109">
        <v>43.79</v>
      </c>
      <c r="E14" s="111"/>
      <c r="K14" s="5"/>
      <c r="L14" s="5"/>
    </row>
    <row r="15" spans="1:14" x14ac:dyDescent="0.25">
      <c r="A15" s="3">
        <v>2</v>
      </c>
      <c r="B15" s="110">
        <v>43.76</v>
      </c>
      <c r="C15" s="111">
        <v>43.02</v>
      </c>
      <c r="D15" s="112">
        <v>41.76</v>
      </c>
      <c r="E15" s="111"/>
      <c r="K15" s="13"/>
      <c r="L15" s="13"/>
    </row>
    <row r="16" spans="1:14" x14ac:dyDescent="0.25">
      <c r="A16" s="3">
        <v>3</v>
      </c>
      <c r="B16" s="110">
        <v>41.61</v>
      </c>
      <c r="C16" s="111">
        <v>44.07</v>
      </c>
      <c r="D16" s="112">
        <v>41.31</v>
      </c>
      <c r="E16" s="111"/>
      <c r="K16" s="13"/>
      <c r="L16" s="13"/>
    </row>
    <row r="17" spans="1:14" x14ac:dyDescent="0.25">
      <c r="A17" s="3">
        <v>4</v>
      </c>
      <c r="B17" s="110">
        <v>43.51</v>
      </c>
      <c r="C17" s="111">
        <v>41.28</v>
      </c>
      <c r="D17" s="112">
        <v>41.41</v>
      </c>
      <c r="E17" s="111"/>
      <c r="K17" s="13"/>
      <c r="L17" s="13"/>
    </row>
    <row r="18" spans="1:14" x14ac:dyDescent="0.25">
      <c r="A18" s="3">
        <v>5</v>
      </c>
      <c r="B18" s="110">
        <v>41.46</v>
      </c>
      <c r="C18" s="111">
        <v>41.31</v>
      </c>
      <c r="D18" s="112">
        <v>41.87</v>
      </c>
      <c r="E18" s="111"/>
    </row>
    <row r="19" spans="1:14" x14ac:dyDescent="0.25">
      <c r="A19" s="3">
        <v>6</v>
      </c>
      <c r="B19" s="110">
        <v>41.33</v>
      </c>
      <c r="C19" s="111">
        <v>41.42</v>
      </c>
      <c r="D19" s="112">
        <v>41.62</v>
      </c>
      <c r="E19" s="111"/>
    </row>
    <row r="20" spans="1:14" x14ac:dyDescent="0.25">
      <c r="A20" s="3">
        <v>7</v>
      </c>
      <c r="B20" s="110">
        <v>42.61</v>
      </c>
      <c r="C20" s="111">
        <v>41.32</v>
      </c>
      <c r="D20" s="112">
        <v>41.32</v>
      </c>
      <c r="E20" s="111"/>
    </row>
    <row r="21" spans="1:14" x14ac:dyDescent="0.25">
      <c r="A21" s="3">
        <v>8</v>
      </c>
      <c r="B21" s="110">
        <v>41.55</v>
      </c>
      <c r="C21" s="111">
        <v>41.25</v>
      </c>
      <c r="D21" s="112">
        <v>41.49</v>
      </c>
      <c r="E21" s="111"/>
    </row>
    <row r="22" spans="1:14" x14ac:dyDescent="0.25">
      <c r="A22" s="3">
        <v>9</v>
      </c>
      <c r="B22" s="110">
        <v>41.53</v>
      </c>
      <c r="C22" s="111">
        <v>41.47</v>
      </c>
      <c r="D22" s="112">
        <v>42.4</v>
      </c>
      <c r="E22" s="111"/>
    </row>
    <row r="23" spans="1:14" x14ac:dyDescent="0.25">
      <c r="A23" s="3">
        <v>10</v>
      </c>
      <c r="B23" s="110">
        <v>41.17</v>
      </c>
      <c r="C23" s="111">
        <v>41.08</v>
      </c>
      <c r="D23" s="112">
        <v>42.11</v>
      </c>
      <c r="E23" s="111"/>
    </row>
    <row r="24" spans="1:14" x14ac:dyDescent="0.25">
      <c r="A24" s="3">
        <v>11</v>
      </c>
      <c r="B24" s="110">
        <v>42.02</v>
      </c>
      <c r="C24" s="111">
        <v>41.25</v>
      </c>
      <c r="D24" s="112">
        <v>41.6</v>
      </c>
      <c r="E24" s="111"/>
    </row>
    <row r="25" spans="1:14" x14ac:dyDescent="0.25">
      <c r="A25" s="3">
        <v>12</v>
      </c>
      <c r="B25" s="110">
        <v>42.52</v>
      </c>
      <c r="C25" s="111">
        <v>41.29</v>
      </c>
      <c r="D25" s="112">
        <v>41.39</v>
      </c>
      <c r="E25" s="111"/>
    </row>
    <row r="26" spans="1:14" x14ac:dyDescent="0.25">
      <c r="A26" s="3">
        <v>13</v>
      </c>
      <c r="B26" s="110">
        <v>43.99</v>
      </c>
      <c r="C26" s="111">
        <v>41.5</v>
      </c>
      <c r="D26" s="112">
        <v>41.74</v>
      </c>
      <c r="E26" s="111"/>
    </row>
    <row r="27" spans="1:14" x14ac:dyDescent="0.25">
      <c r="A27" s="3">
        <v>14</v>
      </c>
      <c r="B27" s="113">
        <v>42.88</v>
      </c>
      <c r="C27" s="111">
        <v>41.71</v>
      </c>
      <c r="D27" s="112">
        <v>41.52</v>
      </c>
      <c r="E27" s="111"/>
    </row>
    <row r="28" spans="1:14" s="5" customFormat="1" x14ac:dyDescent="0.25">
      <c r="A28" s="3">
        <v>15</v>
      </c>
      <c r="B28" s="110">
        <v>43.63</v>
      </c>
      <c r="C28" s="111">
        <v>41.38</v>
      </c>
      <c r="D28" s="112">
        <v>41.54</v>
      </c>
      <c r="E28" s="111"/>
      <c r="K28" s="3"/>
      <c r="L28" s="3"/>
      <c r="M28" s="3"/>
      <c r="N28" s="3"/>
    </row>
    <row r="29" spans="1:14" s="5" customFormat="1" x14ac:dyDescent="0.25">
      <c r="A29" s="3">
        <v>16</v>
      </c>
      <c r="B29" s="110">
        <v>42.38</v>
      </c>
      <c r="C29" s="111">
        <v>42.11</v>
      </c>
      <c r="D29" s="112">
        <v>42.25</v>
      </c>
      <c r="E29" s="111"/>
      <c r="K29" s="3"/>
      <c r="L29" s="3"/>
      <c r="M29" s="3"/>
      <c r="N29" s="3"/>
    </row>
    <row r="30" spans="1:14" s="5" customFormat="1" x14ac:dyDescent="0.25">
      <c r="A30" s="3">
        <v>17</v>
      </c>
      <c r="B30" s="110">
        <v>41.52</v>
      </c>
      <c r="C30" s="111">
        <v>41.14</v>
      </c>
      <c r="D30" s="112">
        <v>41.27</v>
      </c>
      <c r="E30" s="111"/>
      <c r="K30" s="3"/>
      <c r="L30" s="3"/>
      <c r="M30" s="3"/>
      <c r="N30" s="3"/>
    </row>
    <row r="31" spans="1:14" s="5" customFormat="1" x14ac:dyDescent="0.25">
      <c r="A31" s="3">
        <v>18</v>
      </c>
      <c r="B31" s="110">
        <v>41.55</v>
      </c>
      <c r="C31" s="111">
        <v>40.98</v>
      </c>
      <c r="D31" s="112">
        <v>41.06</v>
      </c>
      <c r="E31" s="111"/>
      <c r="K31" s="3"/>
      <c r="L31" s="3"/>
      <c r="M31" s="3"/>
      <c r="N31" s="3"/>
    </row>
    <row r="32" spans="1:14" s="5" customFormat="1" x14ac:dyDescent="0.25">
      <c r="A32" s="3">
        <v>19</v>
      </c>
      <c r="B32" s="110">
        <v>42.56</v>
      </c>
      <c r="C32" s="111">
        <v>40.82</v>
      </c>
      <c r="D32" s="112">
        <v>41.18</v>
      </c>
      <c r="E32" s="111"/>
      <c r="K32" s="3"/>
      <c r="L32" s="3"/>
      <c r="M32" s="3"/>
      <c r="N32" s="3"/>
    </row>
    <row r="33" spans="1:14" s="5" customFormat="1" x14ac:dyDescent="0.25">
      <c r="A33" s="3">
        <v>20</v>
      </c>
      <c r="B33" s="110">
        <v>41.56</v>
      </c>
      <c r="C33" s="111">
        <v>42.43</v>
      </c>
      <c r="D33" s="112">
        <v>41.66</v>
      </c>
      <c r="E33" s="111"/>
      <c r="K33" s="3"/>
      <c r="L33" s="3"/>
      <c r="M33" s="3"/>
      <c r="N33" s="3"/>
    </row>
    <row r="34" spans="1:14" s="5" customFormat="1" x14ac:dyDescent="0.25">
      <c r="A34" s="3">
        <v>21</v>
      </c>
      <c r="B34" s="110">
        <v>41.19</v>
      </c>
      <c r="C34" s="111">
        <v>42.63</v>
      </c>
      <c r="D34" s="112">
        <v>41.71</v>
      </c>
      <c r="E34" s="111"/>
      <c r="K34" s="3"/>
      <c r="L34" s="3"/>
      <c r="M34" s="3"/>
      <c r="N34" s="3"/>
    </row>
    <row r="35" spans="1:14" s="5" customFormat="1" x14ac:dyDescent="0.25">
      <c r="A35" s="3">
        <v>22</v>
      </c>
      <c r="B35" s="110">
        <v>42.19</v>
      </c>
      <c r="C35" s="111">
        <v>41.47</v>
      </c>
      <c r="D35" s="112">
        <v>42.25</v>
      </c>
      <c r="E35" s="111"/>
      <c r="K35" s="3"/>
      <c r="L35" s="3"/>
      <c r="M35" s="3"/>
      <c r="N35" s="3"/>
    </row>
    <row r="36" spans="1:14" s="5" customFormat="1" x14ac:dyDescent="0.25">
      <c r="A36" s="3">
        <v>23</v>
      </c>
      <c r="B36" s="110">
        <v>41.34</v>
      </c>
      <c r="C36" s="111">
        <v>41.5</v>
      </c>
      <c r="D36" s="112">
        <v>41.4</v>
      </c>
      <c r="E36" s="111"/>
      <c r="K36" s="3"/>
      <c r="L36" s="3"/>
      <c r="M36" s="3"/>
      <c r="N36" s="3"/>
    </row>
    <row r="37" spans="1:14" s="5" customFormat="1" x14ac:dyDescent="0.25">
      <c r="A37" s="3">
        <v>24</v>
      </c>
      <c r="B37" s="110">
        <v>40.9</v>
      </c>
      <c r="C37" s="111">
        <v>41.49</v>
      </c>
      <c r="D37" s="112">
        <v>41.47</v>
      </c>
      <c r="E37" s="111"/>
      <c r="K37" s="3"/>
      <c r="L37" s="3"/>
      <c r="M37" s="3"/>
      <c r="N37" s="3"/>
    </row>
    <row r="38" spans="1:14" s="5" customFormat="1" x14ac:dyDescent="0.25">
      <c r="A38" s="3">
        <v>25</v>
      </c>
      <c r="B38" s="110">
        <v>42.77</v>
      </c>
      <c r="C38" s="111">
        <v>41.66</v>
      </c>
      <c r="D38" s="112">
        <v>41.41</v>
      </c>
      <c r="E38" s="111"/>
      <c r="K38" s="3"/>
      <c r="L38" s="3"/>
      <c r="M38" s="3"/>
      <c r="N38" s="3"/>
    </row>
    <row r="39" spans="1:14" s="5" customFormat="1" x14ac:dyDescent="0.25">
      <c r="A39" s="3">
        <v>26</v>
      </c>
      <c r="B39" s="110">
        <v>41.29</v>
      </c>
      <c r="C39" s="111">
        <v>42.8</v>
      </c>
      <c r="D39" s="112">
        <v>41.61</v>
      </c>
      <c r="E39" s="111"/>
      <c r="K39" s="3"/>
      <c r="L39" s="3"/>
      <c r="M39" s="3"/>
      <c r="N39" s="3"/>
    </row>
    <row r="40" spans="1:14" s="5" customFormat="1" x14ac:dyDescent="0.25">
      <c r="A40" s="3">
        <v>27</v>
      </c>
      <c r="B40" s="110">
        <v>41.09</v>
      </c>
      <c r="C40" s="111">
        <v>41.4</v>
      </c>
      <c r="D40" s="112">
        <v>41.87</v>
      </c>
      <c r="E40" s="111"/>
      <c r="K40" s="3"/>
      <c r="L40" s="3"/>
      <c r="M40" s="3"/>
      <c r="N40" s="3"/>
    </row>
    <row r="41" spans="1:14" s="5" customFormat="1" x14ac:dyDescent="0.25">
      <c r="A41" s="3">
        <v>28</v>
      </c>
      <c r="B41" s="110">
        <v>41.76</v>
      </c>
      <c r="C41" s="111">
        <v>41.73</v>
      </c>
      <c r="D41" s="112">
        <v>41.7</v>
      </c>
      <c r="E41" s="111"/>
      <c r="K41" s="3"/>
      <c r="L41" s="3"/>
      <c r="M41" s="3"/>
      <c r="N41" s="3"/>
    </row>
    <row r="42" spans="1:14" s="5" customFormat="1" x14ac:dyDescent="0.25">
      <c r="A42" s="3">
        <v>29</v>
      </c>
      <c r="B42" s="110">
        <v>41.46</v>
      </c>
      <c r="C42" s="111">
        <v>41.36</v>
      </c>
      <c r="D42" s="112">
        <v>41.43</v>
      </c>
      <c r="E42" s="111"/>
      <c r="K42" s="3"/>
      <c r="L42" s="3"/>
      <c r="M42" s="3"/>
      <c r="N42" s="3"/>
    </row>
    <row r="43" spans="1:14" s="5" customFormat="1" x14ac:dyDescent="0.25">
      <c r="A43" s="3">
        <v>30</v>
      </c>
      <c r="B43" s="110">
        <v>42.27</v>
      </c>
      <c r="C43" s="111">
        <v>41.13</v>
      </c>
      <c r="D43" s="112">
        <v>42.62</v>
      </c>
      <c r="E43" s="111"/>
      <c r="K43" s="3"/>
      <c r="L43" s="3"/>
      <c r="M43" s="3"/>
      <c r="N43" s="3"/>
    </row>
    <row r="44" spans="1:14" s="5" customFormat="1" x14ac:dyDescent="0.25">
      <c r="A44" s="3">
        <v>31</v>
      </c>
      <c r="B44" s="110">
        <v>41.81</v>
      </c>
      <c r="C44" s="111">
        <v>41.09</v>
      </c>
      <c r="D44" s="112"/>
      <c r="E44" s="111"/>
      <c r="K44" s="3"/>
      <c r="L44" s="3"/>
      <c r="M44" s="3"/>
      <c r="N44" s="3"/>
    </row>
    <row r="45" spans="1:14" s="5" customFormat="1" x14ac:dyDescent="0.25">
      <c r="A45" s="3">
        <v>32</v>
      </c>
      <c r="B45" s="110">
        <v>41.31</v>
      </c>
      <c r="C45" s="111">
        <v>41.48</v>
      </c>
      <c r="D45" s="112"/>
      <c r="E45" s="111"/>
      <c r="K45" s="3"/>
      <c r="L45" s="3"/>
      <c r="M45" s="3"/>
      <c r="N45" s="3"/>
    </row>
    <row r="46" spans="1:14" s="5" customFormat="1" x14ac:dyDescent="0.25">
      <c r="A46" s="3">
        <v>33</v>
      </c>
      <c r="B46" s="110">
        <v>41.81</v>
      </c>
      <c r="C46" s="111">
        <v>41.22</v>
      </c>
      <c r="D46" s="112"/>
      <c r="E46" s="111"/>
      <c r="K46" s="3"/>
      <c r="L46" s="3"/>
      <c r="M46" s="3"/>
      <c r="N46" s="3"/>
    </row>
    <row r="47" spans="1:14" s="5" customFormat="1" x14ac:dyDescent="0.25">
      <c r="A47" s="3">
        <v>34</v>
      </c>
      <c r="B47" s="110">
        <v>41.15</v>
      </c>
      <c r="C47" s="111">
        <v>42.21</v>
      </c>
      <c r="D47" s="112"/>
      <c r="E47" s="111"/>
      <c r="K47" s="3"/>
      <c r="L47" s="3"/>
      <c r="M47" s="3"/>
      <c r="N47" s="3"/>
    </row>
    <row r="48" spans="1:14" s="5" customFormat="1" x14ac:dyDescent="0.25">
      <c r="A48" s="3">
        <v>35</v>
      </c>
      <c r="B48" s="110">
        <v>41.99</v>
      </c>
      <c r="C48" s="111">
        <v>41.88</v>
      </c>
      <c r="D48" s="112"/>
      <c r="E48" s="111"/>
      <c r="K48" s="3"/>
      <c r="L48" s="3"/>
      <c r="M48" s="3"/>
      <c r="N48" s="3"/>
    </row>
    <row r="49" spans="1:14" s="5" customFormat="1" x14ac:dyDescent="0.25">
      <c r="A49" s="3">
        <v>36</v>
      </c>
      <c r="B49" s="110">
        <v>41.83</v>
      </c>
      <c r="C49" s="111">
        <v>41.73</v>
      </c>
      <c r="D49" s="112"/>
      <c r="E49" s="111"/>
      <c r="K49" s="3"/>
      <c r="L49" s="3"/>
      <c r="M49" s="3"/>
      <c r="N49" s="3"/>
    </row>
    <row r="50" spans="1:14" s="5" customFormat="1" x14ac:dyDescent="0.25">
      <c r="A50" s="3">
        <v>37</v>
      </c>
      <c r="B50" s="110">
        <v>41.71</v>
      </c>
      <c r="C50" s="111">
        <v>41.37</v>
      </c>
      <c r="D50" s="112"/>
      <c r="E50" s="111"/>
      <c r="K50" s="3"/>
      <c r="L50" s="3"/>
      <c r="M50" s="3"/>
      <c r="N50" s="3"/>
    </row>
    <row r="51" spans="1:14" s="5" customFormat="1" x14ac:dyDescent="0.25">
      <c r="A51" s="3">
        <v>38</v>
      </c>
      <c r="B51" s="110">
        <v>41.94</v>
      </c>
      <c r="C51" s="111">
        <v>41.51</v>
      </c>
      <c r="D51" s="112"/>
      <c r="E51" s="111"/>
      <c r="K51" s="3"/>
      <c r="L51" s="3"/>
      <c r="M51" s="3"/>
      <c r="N51" s="3"/>
    </row>
    <row r="52" spans="1:14" s="5" customFormat="1" x14ac:dyDescent="0.25">
      <c r="A52" s="3">
        <v>39</v>
      </c>
      <c r="B52" s="110">
        <v>41.52</v>
      </c>
      <c r="C52" s="111">
        <v>41.61</v>
      </c>
      <c r="D52" s="112"/>
      <c r="E52" s="111"/>
      <c r="K52" s="3"/>
      <c r="L52" s="3"/>
      <c r="M52" s="3"/>
      <c r="N52" s="3"/>
    </row>
    <row r="53" spans="1:14" s="5" customFormat="1" x14ac:dyDescent="0.25">
      <c r="A53" s="3">
        <v>40</v>
      </c>
      <c r="B53" s="110">
        <v>41.59</v>
      </c>
      <c r="C53" s="111">
        <v>41.23</v>
      </c>
      <c r="D53" s="112"/>
      <c r="E53" s="111"/>
      <c r="K53" s="3"/>
      <c r="L53" s="3"/>
      <c r="M53" s="3"/>
      <c r="N53" s="3"/>
    </row>
    <row r="54" spans="1:14" s="5" customFormat="1" x14ac:dyDescent="0.25">
      <c r="A54" s="3">
        <v>41</v>
      </c>
      <c r="B54" s="110">
        <v>41.59</v>
      </c>
      <c r="C54" s="111">
        <v>41.25</v>
      </c>
      <c r="D54" s="112"/>
      <c r="E54" s="111"/>
      <c r="K54" s="3"/>
      <c r="L54" s="3"/>
      <c r="M54" s="3"/>
      <c r="N54" s="3"/>
    </row>
    <row r="55" spans="1:14" s="5" customFormat="1" x14ac:dyDescent="0.25">
      <c r="A55" s="3">
        <v>42</v>
      </c>
      <c r="B55" s="110">
        <v>41.43</v>
      </c>
      <c r="C55" s="111">
        <v>41.34</v>
      </c>
      <c r="D55" s="112"/>
      <c r="E55" s="111"/>
      <c r="K55" s="3"/>
      <c r="L55" s="3"/>
      <c r="M55" s="3"/>
      <c r="N55" s="3"/>
    </row>
    <row r="56" spans="1:14" s="5" customFormat="1" x14ac:dyDescent="0.25">
      <c r="A56" s="3">
        <v>43</v>
      </c>
      <c r="B56" s="110">
        <v>41.76</v>
      </c>
      <c r="C56" s="111">
        <v>41.31</v>
      </c>
      <c r="D56" s="112"/>
      <c r="E56" s="111"/>
      <c r="K56" s="3"/>
      <c r="L56" s="3"/>
      <c r="M56" s="3"/>
      <c r="N56" s="3"/>
    </row>
    <row r="57" spans="1:14" s="5" customFormat="1" x14ac:dyDescent="0.25">
      <c r="A57" s="3">
        <v>44</v>
      </c>
      <c r="B57" s="110">
        <v>41.65</v>
      </c>
      <c r="C57" s="111">
        <v>41.4</v>
      </c>
      <c r="D57" s="112"/>
      <c r="E57" s="111"/>
      <c r="K57" s="3"/>
      <c r="L57" s="3"/>
      <c r="M57" s="3"/>
      <c r="N57" s="3"/>
    </row>
    <row r="58" spans="1:14" s="5" customFormat="1" x14ac:dyDescent="0.25">
      <c r="A58" s="3">
        <v>45</v>
      </c>
      <c r="B58" s="110">
        <v>41.95</v>
      </c>
      <c r="C58" s="111">
        <v>41.79</v>
      </c>
      <c r="D58" s="112"/>
      <c r="E58" s="111"/>
      <c r="K58" s="3"/>
      <c r="L58" s="3"/>
      <c r="M58" s="3"/>
      <c r="N58" s="3"/>
    </row>
    <row r="59" spans="1:14" s="5" customFormat="1" x14ac:dyDescent="0.25">
      <c r="A59" s="3"/>
      <c r="B59" s="110">
        <v>41.92</v>
      </c>
      <c r="C59" s="111"/>
      <c r="D59" s="112"/>
      <c r="E59" s="111"/>
      <c r="K59" s="3"/>
      <c r="L59" s="3"/>
      <c r="M59" s="3"/>
      <c r="N59" s="3"/>
    </row>
    <row r="60" spans="1:14" s="5" customFormat="1" x14ac:dyDescent="0.25">
      <c r="A60" s="3"/>
      <c r="B60" s="110">
        <v>41.7</v>
      </c>
      <c r="C60" s="111"/>
      <c r="D60" s="112"/>
      <c r="E60" s="111"/>
      <c r="K60" s="3"/>
      <c r="L60" s="3"/>
      <c r="M60" s="3"/>
      <c r="N60" s="3"/>
    </row>
    <row r="61" spans="1:14" s="5" customFormat="1" x14ac:dyDescent="0.25">
      <c r="A61" s="3"/>
      <c r="B61" s="110">
        <v>41.7</v>
      </c>
      <c r="C61" s="111"/>
      <c r="D61" s="112"/>
      <c r="E61" s="111"/>
      <c r="K61" s="3"/>
      <c r="L61" s="3"/>
      <c r="M61" s="3"/>
      <c r="N61" s="3"/>
    </row>
    <row r="62" spans="1:14" s="5" customFormat="1" x14ac:dyDescent="0.25">
      <c r="A62" s="3"/>
      <c r="B62" s="110">
        <v>42.1</v>
      </c>
      <c r="C62" s="111"/>
      <c r="D62" s="112"/>
      <c r="E62" s="111"/>
      <c r="K62" s="3"/>
      <c r="L62" s="3"/>
      <c r="M62" s="3"/>
      <c r="N62" s="3"/>
    </row>
    <row r="63" spans="1:14" s="5" customFormat="1" ht="15.75" thickBot="1" x14ac:dyDescent="0.3">
      <c r="A63" s="3"/>
      <c r="B63" s="114">
        <v>41.82</v>
      </c>
      <c r="C63" s="115"/>
      <c r="D63" s="116"/>
      <c r="E63" s="111"/>
      <c r="K63" s="3"/>
      <c r="L63" s="3"/>
      <c r="M63" s="3"/>
      <c r="N63" s="3"/>
    </row>
    <row r="64" spans="1:14" s="5" customFormat="1" x14ac:dyDescent="0.25">
      <c r="A64" s="3"/>
      <c r="B64" s="111"/>
      <c r="C64" s="111"/>
      <c r="D64" s="111"/>
      <c r="E64" s="111"/>
      <c r="K64" s="3"/>
      <c r="L64" s="3"/>
      <c r="M64" s="3"/>
      <c r="N64" s="3"/>
    </row>
    <row r="65" spans="1:14" s="5" customFormat="1" x14ac:dyDescent="0.25">
      <c r="A65" s="3"/>
      <c r="B65" s="111"/>
      <c r="C65" s="111"/>
      <c r="D65" s="111"/>
      <c r="E65" s="111"/>
      <c r="K65" s="3"/>
      <c r="L65" s="3"/>
      <c r="M65" s="3"/>
      <c r="N65" s="3"/>
    </row>
    <row r="66" spans="1:14" s="5" customFormat="1" x14ac:dyDescent="0.25">
      <c r="A66" s="3"/>
      <c r="B66" s="111"/>
      <c r="C66" s="111"/>
      <c r="D66" s="111"/>
      <c r="E66" s="111"/>
      <c r="K66" s="3"/>
      <c r="L66" s="3"/>
      <c r="M66" s="3"/>
      <c r="N66" s="3"/>
    </row>
    <row r="67" spans="1:14" s="5" customFormat="1" x14ac:dyDescent="0.25">
      <c r="A67" s="3"/>
      <c r="B67" s="111"/>
      <c r="C67" s="111"/>
      <c r="D67" s="111"/>
      <c r="E67" s="111"/>
      <c r="K67" s="3"/>
      <c r="L67" s="3"/>
      <c r="M67" s="3"/>
      <c r="N67" s="3"/>
    </row>
    <row r="68" spans="1:14" s="5" customFormat="1" x14ac:dyDescent="0.25">
      <c r="A68" s="3"/>
      <c r="B68" s="111"/>
      <c r="C68" s="111"/>
      <c r="D68" s="111"/>
      <c r="E68" s="111"/>
      <c r="K68" s="3"/>
      <c r="L68" s="3"/>
      <c r="M68" s="3"/>
      <c r="N68" s="3"/>
    </row>
    <row r="69" spans="1:14" s="5" customFormat="1" x14ac:dyDescent="0.25">
      <c r="A69" s="3"/>
      <c r="B69" s="111"/>
      <c r="C69" s="111"/>
      <c r="D69" s="111"/>
      <c r="E69" s="111"/>
      <c r="K69" s="3"/>
      <c r="L69" s="3"/>
      <c r="M69" s="3"/>
      <c r="N69" s="3"/>
    </row>
    <row r="70" spans="1:14" s="5" customFormat="1" x14ac:dyDescent="0.25">
      <c r="A70" s="3"/>
      <c r="B70" s="111"/>
      <c r="C70" s="111"/>
      <c r="D70" s="111"/>
      <c r="E70" s="111"/>
      <c r="K70" s="3"/>
      <c r="L70" s="3"/>
      <c r="M70" s="3"/>
      <c r="N70" s="3"/>
    </row>
    <row r="71" spans="1:14" s="5" customFormat="1" x14ac:dyDescent="0.25">
      <c r="A71" s="3"/>
      <c r="B71" s="111"/>
      <c r="C71" s="111"/>
      <c r="D71" s="111"/>
      <c r="E71" s="111"/>
      <c r="K71" s="3"/>
      <c r="L71" s="3"/>
      <c r="M71" s="3"/>
      <c r="N71" s="3"/>
    </row>
    <row r="72" spans="1:14" s="5" customFormat="1" x14ac:dyDescent="0.25">
      <c r="A72" s="3"/>
      <c r="B72" s="111"/>
      <c r="C72" s="111"/>
      <c r="D72" s="111"/>
      <c r="E72" s="111"/>
      <c r="K72" s="3"/>
      <c r="L72" s="3"/>
      <c r="M72" s="3"/>
      <c r="N72" s="3"/>
    </row>
    <row r="73" spans="1:14" s="5" customFormat="1" x14ac:dyDescent="0.25">
      <c r="A73" s="3"/>
      <c r="B73" s="111"/>
      <c r="C73" s="111"/>
      <c r="D73" s="111"/>
      <c r="E73" s="111"/>
      <c r="K73" s="3"/>
      <c r="L73" s="3"/>
      <c r="M73" s="3"/>
      <c r="N73" s="3"/>
    </row>
    <row r="74" spans="1:14" s="5" customFormat="1" x14ac:dyDescent="0.25">
      <c r="A74" s="3"/>
      <c r="B74" s="111"/>
      <c r="C74" s="111"/>
      <c r="D74" s="111"/>
      <c r="E74" s="111"/>
      <c r="K74" s="3"/>
      <c r="L74" s="3"/>
      <c r="M74" s="3"/>
      <c r="N74" s="3"/>
    </row>
    <row r="75" spans="1:14" s="5" customFormat="1" x14ac:dyDescent="0.25">
      <c r="A75" s="3"/>
      <c r="B75" s="111"/>
      <c r="C75" s="111"/>
      <c r="D75" s="111"/>
      <c r="E75" s="111"/>
      <c r="K75" s="3"/>
      <c r="L75" s="3"/>
      <c r="M75" s="3"/>
      <c r="N75" s="3"/>
    </row>
    <row r="76" spans="1:14" s="5" customFormat="1" x14ac:dyDescent="0.25">
      <c r="A76" s="3"/>
      <c r="B76" s="111"/>
      <c r="C76" s="111"/>
      <c r="D76" s="111"/>
      <c r="E76" s="111"/>
      <c r="K76" s="3"/>
      <c r="L76" s="3"/>
      <c r="M76" s="3"/>
      <c r="N76" s="3"/>
    </row>
    <row r="77" spans="1:14" s="5" customFormat="1" x14ac:dyDescent="0.25">
      <c r="A77" s="3"/>
      <c r="B77" s="111"/>
      <c r="C77" s="111"/>
      <c r="D77" s="111"/>
      <c r="E77" s="111"/>
      <c r="K77" s="3"/>
      <c r="L77" s="3"/>
      <c r="M77" s="3"/>
      <c r="N77" s="3"/>
    </row>
    <row r="78" spans="1:14" s="5" customFormat="1" x14ac:dyDescent="0.25">
      <c r="A78" s="3"/>
      <c r="B78" s="111"/>
      <c r="C78" s="111"/>
      <c r="D78" s="111"/>
      <c r="E78" s="111"/>
      <c r="K78" s="3"/>
      <c r="L78" s="3"/>
      <c r="M78" s="3"/>
      <c r="N78" s="3"/>
    </row>
  </sheetData>
  <mergeCells count="9">
    <mergeCell ref="A2:J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9"/>
  <sheetViews>
    <sheetView tabSelected="1" zoomScale="60" zoomScaleNormal="60" workbookViewId="0">
      <selection activeCell="I1" sqref="I1:K1048576"/>
    </sheetView>
  </sheetViews>
  <sheetFormatPr defaultRowHeight="15" x14ac:dyDescent="0.25"/>
  <cols>
    <col min="1" max="1" width="6.140625" customWidth="1"/>
  </cols>
  <sheetData>
    <row r="2" spans="1:11" ht="15.75" thickBot="1" x14ac:dyDescent="0.3">
      <c r="A2" s="1" t="s">
        <v>10</v>
      </c>
      <c r="B2" s="162" t="s">
        <v>66</v>
      </c>
      <c r="C2" s="162" t="s">
        <v>67</v>
      </c>
      <c r="D2" s="162" t="s">
        <v>68</v>
      </c>
      <c r="E2" s="162" t="s">
        <v>69</v>
      </c>
      <c r="F2" s="162" t="s">
        <v>70</v>
      </c>
      <c r="G2" s="162" t="s">
        <v>71</v>
      </c>
      <c r="H2" s="162" t="s">
        <v>72</v>
      </c>
      <c r="I2" s="162" t="s">
        <v>73</v>
      </c>
      <c r="J2" s="162" t="s">
        <v>74</v>
      </c>
      <c r="K2" s="162" t="s">
        <v>75</v>
      </c>
    </row>
    <row r="3" spans="1:11" x14ac:dyDescent="0.25">
      <c r="A3" s="145">
        <v>1</v>
      </c>
      <c r="B3" s="146">
        <v>43.57</v>
      </c>
      <c r="C3" s="147">
        <v>43.95</v>
      </c>
      <c r="D3" s="147">
        <v>43.64</v>
      </c>
      <c r="E3" s="155">
        <v>43.83</v>
      </c>
      <c r="F3" s="147">
        <v>44.22</v>
      </c>
      <c r="G3" s="147">
        <v>44.54</v>
      </c>
      <c r="H3" s="147">
        <v>45.72</v>
      </c>
      <c r="I3" s="147">
        <v>45.28</v>
      </c>
      <c r="J3" s="147">
        <v>45.37</v>
      </c>
      <c r="K3" s="148">
        <v>45.46</v>
      </c>
    </row>
    <row r="4" spans="1:11" x14ac:dyDescent="0.25">
      <c r="A4" s="145">
        <v>2</v>
      </c>
      <c r="B4" s="149">
        <v>41.76</v>
      </c>
      <c r="C4" s="125">
        <v>41.82</v>
      </c>
      <c r="D4" s="125">
        <v>42.09</v>
      </c>
      <c r="E4" s="156">
        <v>42.13</v>
      </c>
      <c r="F4" s="125">
        <v>41.73</v>
      </c>
      <c r="G4" s="125">
        <v>42.11</v>
      </c>
      <c r="H4" s="125">
        <v>43.68</v>
      </c>
      <c r="I4" s="125">
        <v>43.76</v>
      </c>
      <c r="J4" s="125">
        <v>43.47</v>
      </c>
      <c r="K4" s="150">
        <v>43.76</v>
      </c>
    </row>
    <row r="5" spans="1:11" x14ac:dyDescent="0.25">
      <c r="A5" s="145">
        <v>3</v>
      </c>
      <c r="B5" s="149">
        <v>41.46</v>
      </c>
      <c r="C5" s="125">
        <v>42.01</v>
      </c>
      <c r="D5" s="125">
        <v>41.49</v>
      </c>
      <c r="E5" s="156">
        <v>42.08</v>
      </c>
      <c r="F5" s="125">
        <v>42.02</v>
      </c>
      <c r="G5" s="125">
        <v>42.09</v>
      </c>
      <c r="H5" s="125">
        <v>41.75</v>
      </c>
      <c r="I5" s="125">
        <v>41.57</v>
      </c>
      <c r="J5" s="125">
        <v>41.33</v>
      </c>
      <c r="K5" s="150">
        <v>41.61</v>
      </c>
    </row>
    <row r="6" spans="1:11" x14ac:dyDescent="0.25">
      <c r="A6" s="145">
        <v>4</v>
      </c>
      <c r="B6" s="149">
        <v>41.35</v>
      </c>
      <c r="C6" s="125">
        <v>41.47</v>
      </c>
      <c r="D6" s="125">
        <v>41.27</v>
      </c>
      <c r="E6" s="156">
        <v>43.02</v>
      </c>
      <c r="F6" s="125">
        <v>42.78</v>
      </c>
      <c r="G6" s="125">
        <v>42.4</v>
      </c>
      <c r="H6" s="125">
        <v>42.69</v>
      </c>
      <c r="I6" s="125">
        <v>41.24</v>
      </c>
      <c r="J6" s="125">
        <v>41</v>
      </c>
      <c r="K6" s="150">
        <v>43.51</v>
      </c>
    </row>
    <row r="7" spans="1:11" x14ac:dyDescent="0.25">
      <c r="A7" s="145">
        <v>5</v>
      </c>
      <c r="B7" s="149">
        <v>41</v>
      </c>
      <c r="C7" s="125">
        <v>43.07</v>
      </c>
      <c r="D7" s="125">
        <v>40.86</v>
      </c>
      <c r="E7" s="156">
        <v>41.36</v>
      </c>
      <c r="F7" s="125">
        <v>42.02</v>
      </c>
      <c r="G7" s="125">
        <v>41.98</v>
      </c>
      <c r="H7" s="125">
        <v>41.14</v>
      </c>
      <c r="I7" s="125">
        <v>41.45</v>
      </c>
      <c r="J7" s="125">
        <v>42.11</v>
      </c>
      <c r="K7" s="150">
        <v>41.46</v>
      </c>
    </row>
    <row r="8" spans="1:11" x14ac:dyDescent="0.25">
      <c r="A8" s="145">
        <v>6</v>
      </c>
      <c r="B8" s="149">
        <v>41.78</v>
      </c>
      <c r="C8" s="125">
        <v>42.24</v>
      </c>
      <c r="D8" s="125">
        <v>40.76</v>
      </c>
      <c r="E8" s="156">
        <v>42.37</v>
      </c>
      <c r="F8" s="125">
        <v>43.07</v>
      </c>
      <c r="G8" s="125">
        <v>42.1</v>
      </c>
      <c r="H8" s="125">
        <v>40.64</v>
      </c>
      <c r="I8" s="125">
        <v>42.36</v>
      </c>
      <c r="J8" s="125">
        <v>42.17</v>
      </c>
      <c r="K8" s="150">
        <v>41.33</v>
      </c>
    </row>
    <row r="9" spans="1:11" x14ac:dyDescent="0.25">
      <c r="A9" s="145">
        <v>7</v>
      </c>
      <c r="B9" s="149">
        <v>40.54</v>
      </c>
      <c r="C9" s="125">
        <v>42.67</v>
      </c>
      <c r="D9" s="125">
        <v>40.659999999999997</v>
      </c>
      <c r="E9" s="156">
        <v>42.64</v>
      </c>
      <c r="F9" s="125">
        <v>44.05</v>
      </c>
      <c r="G9" s="125">
        <v>43.87</v>
      </c>
      <c r="H9" s="125">
        <v>42.9</v>
      </c>
      <c r="I9" s="125">
        <v>44.15</v>
      </c>
      <c r="J9" s="125">
        <v>42.48</v>
      </c>
      <c r="K9" s="150">
        <v>42.61</v>
      </c>
    </row>
    <row r="10" spans="1:11" x14ac:dyDescent="0.25">
      <c r="A10" s="145">
        <v>8</v>
      </c>
      <c r="B10" s="149">
        <v>40.630000000000003</v>
      </c>
      <c r="C10" s="125">
        <v>42.8</v>
      </c>
      <c r="D10" s="125">
        <v>40.93</v>
      </c>
      <c r="E10" s="156">
        <v>41.65</v>
      </c>
      <c r="F10" s="125">
        <v>41.25</v>
      </c>
      <c r="G10" s="125">
        <v>41.61</v>
      </c>
      <c r="H10" s="125">
        <v>41.44</v>
      </c>
      <c r="I10" s="125">
        <v>41.37</v>
      </c>
      <c r="J10" s="125">
        <v>42.19</v>
      </c>
      <c r="K10" s="150">
        <v>41.55</v>
      </c>
    </row>
    <row r="11" spans="1:11" x14ac:dyDescent="0.25">
      <c r="A11" s="145">
        <v>9</v>
      </c>
      <c r="B11" s="149">
        <v>40.69</v>
      </c>
      <c r="C11" s="125">
        <v>40.44</v>
      </c>
      <c r="D11" s="125">
        <v>40.770000000000003</v>
      </c>
      <c r="E11" s="156">
        <v>41.11</v>
      </c>
      <c r="F11" s="125">
        <v>41.14</v>
      </c>
      <c r="G11" s="125">
        <v>40.89</v>
      </c>
      <c r="H11" s="125">
        <v>41.09</v>
      </c>
      <c r="I11" s="125">
        <v>41.07</v>
      </c>
      <c r="J11" s="125">
        <v>40.74</v>
      </c>
      <c r="K11" s="150">
        <v>41.53</v>
      </c>
    </row>
    <row r="12" spans="1:11" x14ac:dyDescent="0.25">
      <c r="A12" s="145">
        <v>10</v>
      </c>
      <c r="B12" s="149">
        <v>40.700000000000003</v>
      </c>
      <c r="C12" s="125">
        <v>40.56</v>
      </c>
      <c r="D12" s="125">
        <v>40.549999999999997</v>
      </c>
      <c r="E12" s="156">
        <v>40.950000000000003</v>
      </c>
      <c r="F12" s="125">
        <v>40.93</v>
      </c>
      <c r="G12" s="125">
        <v>40.98</v>
      </c>
      <c r="H12" s="125">
        <v>40.81</v>
      </c>
      <c r="I12" s="125">
        <v>40.729999999999997</v>
      </c>
      <c r="J12" s="125">
        <v>40.69</v>
      </c>
      <c r="K12" s="150">
        <v>41.17</v>
      </c>
    </row>
    <row r="13" spans="1:11" x14ac:dyDescent="0.25">
      <c r="A13" s="145">
        <v>11</v>
      </c>
      <c r="B13" s="149">
        <v>40.85</v>
      </c>
      <c r="C13" s="125">
        <v>41.81</v>
      </c>
      <c r="D13" s="125">
        <v>41.17</v>
      </c>
      <c r="E13" s="156">
        <v>41.86</v>
      </c>
      <c r="F13" s="125">
        <v>42.25</v>
      </c>
      <c r="G13" s="125">
        <v>43.03</v>
      </c>
      <c r="H13" s="125">
        <v>41.87</v>
      </c>
      <c r="I13" s="125">
        <v>42.37</v>
      </c>
      <c r="J13" s="125">
        <v>41.77</v>
      </c>
      <c r="K13" s="150">
        <v>42.02</v>
      </c>
    </row>
    <row r="14" spans="1:11" x14ac:dyDescent="0.25">
      <c r="A14" s="145">
        <v>12</v>
      </c>
      <c r="B14" s="149">
        <v>42.07</v>
      </c>
      <c r="C14" s="125">
        <v>43.74</v>
      </c>
      <c r="D14" s="125">
        <v>42.78</v>
      </c>
      <c r="E14" s="156">
        <v>43.59</v>
      </c>
      <c r="F14" s="125">
        <v>42.61</v>
      </c>
      <c r="G14" s="125">
        <v>43.36</v>
      </c>
      <c r="H14" s="125">
        <v>42.83</v>
      </c>
      <c r="I14" s="125">
        <v>42.96</v>
      </c>
      <c r="J14" s="125">
        <v>43.13</v>
      </c>
      <c r="K14" s="150">
        <v>42.52</v>
      </c>
    </row>
    <row r="15" spans="1:11" x14ac:dyDescent="0.25">
      <c r="A15" s="145">
        <v>13</v>
      </c>
      <c r="B15" s="149">
        <v>43.69</v>
      </c>
      <c r="C15" s="125">
        <v>43.55</v>
      </c>
      <c r="D15" s="125">
        <v>44.27</v>
      </c>
      <c r="E15" s="156">
        <v>43.41</v>
      </c>
      <c r="F15" s="125">
        <v>43.45</v>
      </c>
      <c r="G15" s="125">
        <v>43.75</v>
      </c>
      <c r="H15" s="125">
        <v>43.67</v>
      </c>
      <c r="I15" s="144">
        <v>43.65</v>
      </c>
      <c r="J15" s="125">
        <v>43.74</v>
      </c>
      <c r="K15" s="150">
        <v>43.99</v>
      </c>
    </row>
    <row r="16" spans="1:11" x14ac:dyDescent="0.25">
      <c r="A16" s="145">
        <v>14</v>
      </c>
      <c r="B16" s="151">
        <v>44.53</v>
      </c>
      <c r="C16" s="126">
        <v>42.91</v>
      </c>
      <c r="D16" s="126">
        <v>44.74</v>
      </c>
      <c r="E16" s="156">
        <v>43</v>
      </c>
      <c r="F16" s="126">
        <v>43.31</v>
      </c>
      <c r="G16" s="126">
        <v>43.09</v>
      </c>
      <c r="H16" s="126">
        <v>43.27</v>
      </c>
      <c r="I16" s="125">
        <v>43.2</v>
      </c>
      <c r="J16" s="126">
        <v>43.32</v>
      </c>
      <c r="K16" s="152">
        <v>42.88</v>
      </c>
    </row>
    <row r="17" spans="1:11" x14ac:dyDescent="0.25">
      <c r="A17" s="145">
        <v>15</v>
      </c>
      <c r="B17" s="149">
        <v>42.84</v>
      </c>
      <c r="C17" s="125">
        <v>44.37</v>
      </c>
      <c r="D17" s="125">
        <v>43.3</v>
      </c>
      <c r="E17" s="156">
        <v>44.2</v>
      </c>
      <c r="F17" s="125">
        <v>43.95</v>
      </c>
      <c r="G17" s="125">
        <v>43.66</v>
      </c>
      <c r="H17" s="125">
        <v>44</v>
      </c>
      <c r="I17" s="126">
        <v>43.6</v>
      </c>
      <c r="J17" s="125">
        <v>44.14</v>
      </c>
      <c r="K17" s="150">
        <v>43.63</v>
      </c>
    </row>
    <row r="18" spans="1:11" x14ac:dyDescent="0.25">
      <c r="A18" s="145">
        <v>16</v>
      </c>
      <c r="B18" s="149">
        <v>41.65</v>
      </c>
      <c r="C18" s="125">
        <v>41.66</v>
      </c>
      <c r="D18" s="125">
        <v>42.19</v>
      </c>
      <c r="E18" s="156">
        <v>41.83</v>
      </c>
      <c r="F18" s="125">
        <v>41.75</v>
      </c>
      <c r="G18" s="125">
        <v>42.05</v>
      </c>
      <c r="H18" s="125">
        <v>41.73</v>
      </c>
      <c r="I18" s="125">
        <v>42.59</v>
      </c>
      <c r="J18" s="125">
        <v>41.8</v>
      </c>
      <c r="K18" s="150">
        <v>42.38</v>
      </c>
    </row>
    <row r="19" spans="1:11" x14ac:dyDescent="0.25">
      <c r="A19" s="145">
        <v>17</v>
      </c>
      <c r="B19" s="149">
        <v>41.15</v>
      </c>
      <c r="C19" s="125">
        <v>41.43</v>
      </c>
      <c r="D19" s="125">
        <v>41.44</v>
      </c>
      <c r="E19" s="156">
        <v>41.63</v>
      </c>
      <c r="F19" s="125">
        <v>41.34</v>
      </c>
      <c r="G19" s="125">
        <v>41.31</v>
      </c>
      <c r="H19" s="125">
        <v>41.43</v>
      </c>
      <c r="I19" s="125">
        <v>41.59</v>
      </c>
      <c r="J19" s="125">
        <v>41.45</v>
      </c>
      <c r="K19" s="150">
        <v>41.52</v>
      </c>
    </row>
    <row r="20" spans="1:11" x14ac:dyDescent="0.25">
      <c r="A20" s="145">
        <v>18</v>
      </c>
      <c r="B20" s="149">
        <v>41.21</v>
      </c>
      <c r="C20" s="125">
        <v>41.35</v>
      </c>
      <c r="D20" s="125">
        <v>41.18</v>
      </c>
      <c r="E20" s="156">
        <v>42.46</v>
      </c>
      <c r="F20" s="125">
        <v>41.57</v>
      </c>
      <c r="G20" s="125">
        <v>40.86</v>
      </c>
      <c r="H20" s="125">
        <v>41.52</v>
      </c>
      <c r="I20" s="125">
        <v>41.5</v>
      </c>
      <c r="J20" s="125">
        <v>41.7</v>
      </c>
      <c r="K20" s="150">
        <v>41.55</v>
      </c>
    </row>
    <row r="21" spans="1:11" x14ac:dyDescent="0.25">
      <c r="A21" s="145">
        <v>19</v>
      </c>
      <c r="B21" s="149">
        <v>41.04</v>
      </c>
      <c r="C21" s="125">
        <v>40.880000000000003</v>
      </c>
      <c r="D21" s="125">
        <v>41.43</v>
      </c>
      <c r="E21" s="156">
        <v>41.36</v>
      </c>
      <c r="F21" s="125">
        <v>41.19</v>
      </c>
      <c r="G21" s="125">
        <v>44.34</v>
      </c>
      <c r="H21" s="125">
        <v>42.46</v>
      </c>
      <c r="I21" s="125">
        <v>42.48</v>
      </c>
      <c r="J21" s="125">
        <v>43.43</v>
      </c>
      <c r="K21" s="150">
        <v>42.56</v>
      </c>
    </row>
    <row r="22" spans="1:11" x14ac:dyDescent="0.25">
      <c r="A22" s="145">
        <v>20</v>
      </c>
      <c r="B22" s="149">
        <v>40.6</v>
      </c>
      <c r="C22" s="125">
        <v>40.520000000000003</v>
      </c>
      <c r="D22" s="125">
        <v>40.880000000000003</v>
      </c>
      <c r="E22" s="156">
        <v>40.840000000000003</v>
      </c>
      <c r="F22" s="125">
        <v>40.93</v>
      </c>
      <c r="G22" s="125">
        <v>41.79</v>
      </c>
      <c r="H22" s="125">
        <v>40.65</v>
      </c>
      <c r="I22" s="125">
        <v>41.29</v>
      </c>
      <c r="J22" s="125">
        <v>40.99</v>
      </c>
      <c r="K22" s="150">
        <v>41.56</v>
      </c>
    </row>
    <row r="23" spans="1:11" x14ac:dyDescent="0.25">
      <c r="A23" s="145">
        <v>21</v>
      </c>
      <c r="B23" s="149">
        <v>41.71</v>
      </c>
      <c r="C23" s="125">
        <v>40.4</v>
      </c>
      <c r="D23" s="125">
        <v>40.68</v>
      </c>
      <c r="E23" s="156">
        <v>41.04</v>
      </c>
      <c r="F23" s="125">
        <v>40.5</v>
      </c>
      <c r="G23" s="125">
        <v>41.1</v>
      </c>
      <c r="H23" s="125">
        <v>40.64</v>
      </c>
      <c r="I23" s="125">
        <v>40.82</v>
      </c>
      <c r="J23" s="125">
        <v>40.700000000000003</v>
      </c>
      <c r="K23" s="150">
        <v>41.19</v>
      </c>
    </row>
    <row r="24" spans="1:11" x14ac:dyDescent="0.25">
      <c r="A24" s="145">
        <v>22</v>
      </c>
      <c r="B24" s="149">
        <v>40.39</v>
      </c>
      <c r="C24" s="125">
        <v>40.369999999999997</v>
      </c>
      <c r="D24" s="125">
        <v>40.94</v>
      </c>
      <c r="E24" s="156">
        <v>41.13</v>
      </c>
      <c r="F24" s="125">
        <v>41.08</v>
      </c>
      <c r="G24" s="125">
        <v>42.16</v>
      </c>
      <c r="H24" s="125">
        <v>40.75</v>
      </c>
      <c r="I24" s="125">
        <v>40.75</v>
      </c>
      <c r="J24" s="125">
        <v>40.71</v>
      </c>
      <c r="K24" s="150">
        <v>42.19</v>
      </c>
    </row>
    <row r="25" spans="1:11" x14ac:dyDescent="0.25">
      <c r="A25" s="145">
        <v>23</v>
      </c>
      <c r="B25" s="149">
        <v>40.08</v>
      </c>
      <c r="C25" s="125">
        <v>40.369999999999997</v>
      </c>
      <c r="D25" s="125">
        <v>40.81</v>
      </c>
      <c r="E25" s="156">
        <v>41.22</v>
      </c>
      <c r="F25" s="125">
        <v>41.41</v>
      </c>
      <c r="G25" s="125">
        <v>41.58</v>
      </c>
      <c r="H25" s="125">
        <v>41.47</v>
      </c>
      <c r="I25" s="125">
        <v>40.96</v>
      </c>
      <c r="J25" s="125">
        <v>40.869999999999997</v>
      </c>
      <c r="K25" s="150">
        <v>41.34</v>
      </c>
    </row>
    <row r="26" spans="1:11" x14ac:dyDescent="0.25">
      <c r="A26" s="145">
        <v>24</v>
      </c>
      <c r="B26" s="149">
        <v>40.26</v>
      </c>
      <c r="C26" s="125">
        <v>39.979999999999997</v>
      </c>
      <c r="D26" s="125">
        <v>40.58</v>
      </c>
      <c r="E26" s="156">
        <v>41.08</v>
      </c>
      <c r="F26" s="125">
        <v>41.7</v>
      </c>
      <c r="G26" s="125">
        <v>40.67</v>
      </c>
      <c r="H26" s="125">
        <v>41.71</v>
      </c>
      <c r="I26" s="125">
        <v>40.880000000000003</v>
      </c>
      <c r="J26" s="125">
        <v>41</v>
      </c>
      <c r="K26" s="150">
        <v>40.9</v>
      </c>
    </row>
    <row r="27" spans="1:11" x14ac:dyDescent="0.25">
      <c r="A27" s="145">
        <v>25</v>
      </c>
      <c r="B27" s="149">
        <v>40.57</v>
      </c>
      <c r="C27" s="125">
        <v>40.33</v>
      </c>
      <c r="D27" s="125">
        <v>40.61</v>
      </c>
      <c r="E27" s="156">
        <v>41.24</v>
      </c>
      <c r="F27" s="125">
        <v>40.49</v>
      </c>
      <c r="G27" s="125">
        <v>41.94</v>
      </c>
      <c r="H27" s="125">
        <v>41.58</v>
      </c>
      <c r="I27" s="125">
        <v>40.86</v>
      </c>
      <c r="J27" s="125">
        <v>41.64</v>
      </c>
      <c r="K27" s="150">
        <v>42.77</v>
      </c>
    </row>
    <row r="28" spans="1:11" x14ac:dyDescent="0.25">
      <c r="A28" s="145">
        <v>26</v>
      </c>
      <c r="B28" s="149">
        <v>40.46</v>
      </c>
      <c r="C28" s="125">
        <v>40.24</v>
      </c>
      <c r="D28" s="125">
        <v>40.44</v>
      </c>
      <c r="E28" s="156">
        <v>40.909999999999997</v>
      </c>
      <c r="F28" s="125">
        <v>40.83</v>
      </c>
      <c r="G28" s="125">
        <v>40.840000000000003</v>
      </c>
      <c r="H28" s="125">
        <v>41.57</v>
      </c>
      <c r="I28" s="125">
        <v>41.41</v>
      </c>
      <c r="J28" s="125">
        <v>42.37</v>
      </c>
      <c r="K28" s="150">
        <v>41.29</v>
      </c>
    </row>
    <row r="29" spans="1:11" x14ac:dyDescent="0.25">
      <c r="A29" s="145">
        <v>27</v>
      </c>
      <c r="B29" s="149">
        <v>40.4</v>
      </c>
      <c r="C29" s="125">
        <v>40.369999999999997</v>
      </c>
      <c r="D29" s="125">
        <v>40.68</v>
      </c>
      <c r="E29" s="156">
        <v>40.880000000000003</v>
      </c>
      <c r="F29" s="125">
        <v>40.92</v>
      </c>
      <c r="G29" s="125">
        <v>40.97</v>
      </c>
      <c r="H29" s="125">
        <v>40.43</v>
      </c>
      <c r="I29" s="125">
        <v>40.74</v>
      </c>
      <c r="J29" s="125">
        <v>40.69</v>
      </c>
      <c r="K29" s="150">
        <v>41.09</v>
      </c>
    </row>
    <row r="30" spans="1:11" x14ac:dyDescent="0.25">
      <c r="A30" s="145">
        <v>28</v>
      </c>
      <c r="B30" s="149">
        <v>40.25</v>
      </c>
      <c r="C30" s="125">
        <v>40.54</v>
      </c>
      <c r="D30" s="125">
        <v>40.57</v>
      </c>
      <c r="E30" s="156">
        <v>41.04</v>
      </c>
      <c r="F30" s="125">
        <v>40.99</v>
      </c>
      <c r="G30" s="125">
        <v>40.72</v>
      </c>
      <c r="H30" s="125">
        <v>40.67</v>
      </c>
      <c r="I30" s="125">
        <v>41.03</v>
      </c>
      <c r="J30" s="125">
        <v>41.11</v>
      </c>
      <c r="K30" s="150">
        <v>41.76</v>
      </c>
    </row>
    <row r="31" spans="1:11" x14ac:dyDescent="0.25">
      <c r="A31" s="145">
        <v>29</v>
      </c>
      <c r="B31" s="149">
        <v>40.380000000000003</v>
      </c>
      <c r="C31" s="125">
        <v>40.33</v>
      </c>
      <c r="D31" s="125">
        <v>43.26</v>
      </c>
      <c r="E31" s="156">
        <v>42.96</v>
      </c>
      <c r="F31" s="125">
        <v>41.06</v>
      </c>
      <c r="G31" s="125">
        <v>40.770000000000003</v>
      </c>
      <c r="H31" s="125">
        <v>40.75</v>
      </c>
      <c r="I31" s="125">
        <v>41.08</v>
      </c>
      <c r="J31" s="125">
        <v>41.23</v>
      </c>
      <c r="K31" s="150">
        <v>41.46</v>
      </c>
    </row>
    <row r="32" spans="1:11" x14ac:dyDescent="0.25">
      <c r="A32" s="145">
        <v>30</v>
      </c>
      <c r="B32" s="149">
        <v>40.659999999999997</v>
      </c>
      <c r="C32" s="125">
        <v>40.200000000000003</v>
      </c>
      <c r="D32" s="125">
        <v>40.64</v>
      </c>
      <c r="E32" s="156">
        <v>40.98</v>
      </c>
      <c r="F32" s="125">
        <v>41.01</v>
      </c>
      <c r="G32" s="125">
        <v>40.67</v>
      </c>
      <c r="H32" s="125">
        <v>40.74</v>
      </c>
      <c r="I32" s="125">
        <v>40.94</v>
      </c>
      <c r="J32" s="125">
        <v>42.88</v>
      </c>
      <c r="K32" s="150">
        <v>42.27</v>
      </c>
    </row>
    <row r="33" spans="1:13" x14ac:dyDescent="0.25">
      <c r="A33" s="145">
        <v>31</v>
      </c>
      <c r="B33" s="149">
        <v>40.35</v>
      </c>
      <c r="C33" s="125">
        <v>40.380000000000003</v>
      </c>
      <c r="D33" s="125">
        <v>40.64</v>
      </c>
      <c r="E33" s="156">
        <v>41.2</v>
      </c>
      <c r="F33" s="125">
        <v>40.61</v>
      </c>
      <c r="G33" s="125">
        <v>40.61</v>
      </c>
      <c r="H33" s="125">
        <v>40.71</v>
      </c>
      <c r="I33" s="125">
        <v>40.97</v>
      </c>
      <c r="J33" s="125">
        <v>41.11</v>
      </c>
      <c r="K33" s="150">
        <v>41.81</v>
      </c>
    </row>
    <row r="34" spans="1:13" x14ac:dyDescent="0.25">
      <c r="A34" s="145">
        <v>32</v>
      </c>
      <c r="B34" s="149">
        <v>40.53</v>
      </c>
      <c r="C34" s="125">
        <v>40.659999999999997</v>
      </c>
      <c r="D34" s="125">
        <v>40.93</v>
      </c>
      <c r="E34" s="156">
        <v>40.65</v>
      </c>
      <c r="F34" s="125">
        <v>42.01</v>
      </c>
      <c r="G34" s="125">
        <v>40.46</v>
      </c>
      <c r="H34" s="125">
        <v>40.840000000000003</v>
      </c>
      <c r="I34" s="125">
        <v>41.05</v>
      </c>
      <c r="J34" s="125">
        <v>42.65</v>
      </c>
      <c r="K34" s="150">
        <v>41.31</v>
      </c>
    </row>
    <row r="35" spans="1:13" x14ac:dyDescent="0.25">
      <c r="A35" s="145">
        <v>33</v>
      </c>
      <c r="B35" s="149">
        <v>40.39</v>
      </c>
      <c r="C35" s="125">
        <v>40.380000000000003</v>
      </c>
      <c r="D35" s="125">
        <v>41</v>
      </c>
      <c r="E35" s="156">
        <v>41.06</v>
      </c>
      <c r="F35" s="125">
        <v>40.98</v>
      </c>
      <c r="G35" s="125">
        <v>40.869999999999997</v>
      </c>
      <c r="H35" s="125">
        <v>43.06</v>
      </c>
      <c r="I35" s="125">
        <v>41.21</v>
      </c>
      <c r="J35" s="125">
        <v>41.65</v>
      </c>
      <c r="K35" s="150">
        <v>41.81</v>
      </c>
    </row>
    <row r="36" spans="1:13" x14ac:dyDescent="0.25">
      <c r="A36" s="145">
        <v>34</v>
      </c>
      <c r="B36" s="149">
        <v>40.18</v>
      </c>
      <c r="C36" s="125">
        <v>40.24</v>
      </c>
      <c r="D36" s="125">
        <v>41.19</v>
      </c>
      <c r="E36" s="156">
        <v>40.93</v>
      </c>
      <c r="F36" s="125">
        <v>40.89</v>
      </c>
      <c r="G36" s="125">
        <v>40.479999999999997</v>
      </c>
      <c r="H36" s="125">
        <v>41.11</v>
      </c>
      <c r="I36" s="125">
        <v>41.16</v>
      </c>
      <c r="J36" s="125">
        <v>41.69</v>
      </c>
      <c r="K36" s="150">
        <v>41.15</v>
      </c>
    </row>
    <row r="37" spans="1:13" x14ac:dyDescent="0.25">
      <c r="A37" s="145">
        <v>35</v>
      </c>
      <c r="B37" s="149">
        <v>40.33</v>
      </c>
      <c r="C37" s="125">
        <v>40.57</v>
      </c>
      <c r="D37" s="125">
        <v>40.98</v>
      </c>
      <c r="E37" s="156">
        <v>40.71</v>
      </c>
      <c r="F37" s="125">
        <v>40.97</v>
      </c>
      <c r="G37" s="125">
        <v>40.76</v>
      </c>
      <c r="H37" s="125">
        <v>40.89</v>
      </c>
      <c r="I37" s="125">
        <v>41.43</v>
      </c>
      <c r="J37" s="125">
        <v>41.31</v>
      </c>
      <c r="K37" s="150">
        <v>41.99</v>
      </c>
    </row>
    <row r="38" spans="1:13" x14ac:dyDescent="0.25">
      <c r="A38" s="145">
        <v>36</v>
      </c>
      <c r="B38" s="149">
        <v>40.840000000000003</v>
      </c>
      <c r="C38" s="125">
        <v>40.54</v>
      </c>
      <c r="D38" s="125">
        <v>40.729999999999997</v>
      </c>
      <c r="E38" s="156">
        <v>40.590000000000003</v>
      </c>
      <c r="F38" s="125">
        <v>41.05</v>
      </c>
      <c r="G38" s="125">
        <v>41.27</v>
      </c>
      <c r="H38" s="125">
        <v>40.869999999999997</v>
      </c>
      <c r="I38" s="125">
        <v>41.53</v>
      </c>
      <c r="J38" s="125">
        <v>41.39</v>
      </c>
      <c r="K38" s="150">
        <v>41.83</v>
      </c>
    </row>
    <row r="39" spans="1:13" x14ac:dyDescent="0.25">
      <c r="A39" s="145">
        <v>37</v>
      </c>
      <c r="B39" s="149">
        <v>40.58</v>
      </c>
      <c r="C39" s="125">
        <v>40.51</v>
      </c>
      <c r="D39" s="125">
        <v>41.19</v>
      </c>
      <c r="E39" s="156">
        <v>41.1</v>
      </c>
      <c r="F39" s="125">
        <v>40.68</v>
      </c>
      <c r="G39" s="125">
        <v>41.21</v>
      </c>
      <c r="H39" s="125">
        <v>40.79</v>
      </c>
      <c r="I39" s="125">
        <v>41.1</v>
      </c>
      <c r="J39" s="125">
        <v>41.51</v>
      </c>
      <c r="K39" s="150">
        <v>41.71</v>
      </c>
    </row>
    <row r="40" spans="1:13" x14ac:dyDescent="0.25">
      <c r="A40" s="145">
        <v>38</v>
      </c>
      <c r="B40" s="149">
        <v>40.380000000000003</v>
      </c>
      <c r="C40" s="125">
        <v>40.42</v>
      </c>
      <c r="D40" s="125">
        <v>40.98</v>
      </c>
      <c r="E40" s="156">
        <v>40.909999999999997</v>
      </c>
      <c r="F40" s="125">
        <v>40.99</v>
      </c>
      <c r="G40" s="125">
        <v>41.43</v>
      </c>
      <c r="H40" s="125">
        <v>41.07</v>
      </c>
      <c r="I40" s="125">
        <v>41.93</v>
      </c>
      <c r="J40" s="125">
        <v>41.45</v>
      </c>
      <c r="K40" s="150">
        <v>41.94</v>
      </c>
    </row>
    <row r="41" spans="1:13" x14ac:dyDescent="0.25">
      <c r="A41" s="145">
        <v>39</v>
      </c>
      <c r="B41" s="149">
        <v>40.26</v>
      </c>
      <c r="C41" s="125">
        <v>40.32</v>
      </c>
      <c r="D41" s="125">
        <v>41.2</v>
      </c>
      <c r="E41" s="156">
        <v>41.43</v>
      </c>
      <c r="F41" s="125">
        <v>40.909999999999997</v>
      </c>
      <c r="G41" s="125">
        <v>42.09</v>
      </c>
      <c r="H41" s="125">
        <v>41.87</v>
      </c>
      <c r="I41" s="125">
        <v>41.6</v>
      </c>
      <c r="J41" s="125">
        <v>41.93</v>
      </c>
      <c r="K41" s="150">
        <v>41.52</v>
      </c>
    </row>
    <row r="42" spans="1:13" x14ac:dyDescent="0.25">
      <c r="A42" s="145">
        <v>40</v>
      </c>
      <c r="B42" s="149">
        <v>40.43</v>
      </c>
      <c r="C42" s="125">
        <v>40.65</v>
      </c>
      <c r="D42" s="125">
        <v>41.49</v>
      </c>
      <c r="E42" s="156">
        <v>40.69</v>
      </c>
      <c r="F42" s="125">
        <v>40.89</v>
      </c>
      <c r="G42" s="125">
        <v>41.4</v>
      </c>
      <c r="H42" s="125">
        <v>40.869999999999997</v>
      </c>
      <c r="I42" s="125">
        <v>41.42</v>
      </c>
      <c r="J42" s="125">
        <v>41.52</v>
      </c>
      <c r="K42" s="150">
        <v>41.59</v>
      </c>
    </row>
    <row r="43" spans="1:13" x14ac:dyDescent="0.25">
      <c r="A43" s="145">
        <v>41</v>
      </c>
      <c r="B43" s="149">
        <v>40.64</v>
      </c>
      <c r="C43" s="125">
        <v>40.39</v>
      </c>
      <c r="D43" s="125">
        <v>41.3</v>
      </c>
      <c r="E43" s="156">
        <v>40.75</v>
      </c>
      <c r="F43" s="125">
        <v>41.46</v>
      </c>
      <c r="G43" s="125">
        <v>41.18</v>
      </c>
      <c r="H43" s="125">
        <v>41.23</v>
      </c>
      <c r="I43" s="125">
        <v>41.25</v>
      </c>
      <c r="J43" s="125">
        <v>43.06</v>
      </c>
      <c r="K43" s="150">
        <v>41.59</v>
      </c>
    </row>
    <row r="44" spans="1:13" x14ac:dyDescent="0.25">
      <c r="A44" s="145">
        <v>42</v>
      </c>
      <c r="B44" s="149">
        <v>40.479999999999997</v>
      </c>
      <c r="C44" s="125">
        <v>40.799999999999997</v>
      </c>
      <c r="D44" s="125">
        <v>41.32</v>
      </c>
      <c r="E44" s="156">
        <v>40.75</v>
      </c>
      <c r="F44" s="125">
        <v>40.909999999999997</v>
      </c>
      <c r="G44" s="125">
        <v>41.39</v>
      </c>
      <c r="H44" s="125">
        <v>40.85</v>
      </c>
      <c r="I44" s="125">
        <v>41.44</v>
      </c>
      <c r="J44" s="125">
        <v>41.57</v>
      </c>
      <c r="K44" s="150">
        <v>41.43</v>
      </c>
    </row>
    <row r="45" spans="1:13" x14ac:dyDescent="0.25">
      <c r="A45" s="145">
        <v>43</v>
      </c>
      <c r="B45" s="149">
        <v>40.729999999999997</v>
      </c>
      <c r="C45" s="125">
        <v>40.58</v>
      </c>
      <c r="D45" s="125">
        <v>41.76</v>
      </c>
      <c r="E45" s="156">
        <v>40.81</v>
      </c>
      <c r="F45" s="125">
        <v>41.1</v>
      </c>
      <c r="G45" s="125">
        <v>42.87</v>
      </c>
      <c r="H45" s="125">
        <v>41.05</v>
      </c>
      <c r="I45" s="125">
        <v>42.73</v>
      </c>
      <c r="J45" s="125">
        <v>41.27</v>
      </c>
      <c r="K45" s="150">
        <v>41.76</v>
      </c>
    </row>
    <row r="46" spans="1:13" x14ac:dyDescent="0.25">
      <c r="A46" s="145">
        <v>44</v>
      </c>
      <c r="B46" s="149">
        <v>40.619999999999997</v>
      </c>
      <c r="C46" s="125">
        <v>40.64</v>
      </c>
      <c r="D46" s="125">
        <v>41.57</v>
      </c>
      <c r="E46" s="156">
        <v>41</v>
      </c>
      <c r="F46" s="125">
        <v>41.07</v>
      </c>
      <c r="G46" s="125">
        <v>41.62</v>
      </c>
      <c r="H46" s="125">
        <v>42.25</v>
      </c>
      <c r="I46" s="125">
        <v>41.63</v>
      </c>
      <c r="J46" s="125">
        <v>41.77</v>
      </c>
      <c r="K46" s="150">
        <v>41.65</v>
      </c>
    </row>
    <row r="47" spans="1:13" x14ac:dyDescent="0.25">
      <c r="A47" s="145">
        <v>45</v>
      </c>
      <c r="B47" s="149">
        <v>40.590000000000003</v>
      </c>
      <c r="C47" s="125">
        <v>40.520000000000003</v>
      </c>
      <c r="D47" s="125">
        <v>41.26</v>
      </c>
      <c r="E47" s="156">
        <v>41.21</v>
      </c>
      <c r="F47" s="125">
        <v>41.39</v>
      </c>
      <c r="G47" s="125">
        <v>41.61</v>
      </c>
      <c r="H47" s="125">
        <v>41.29</v>
      </c>
      <c r="I47" s="125">
        <v>41.73</v>
      </c>
      <c r="J47" s="125">
        <v>41.29</v>
      </c>
      <c r="K47" s="150">
        <v>41.95</v>
      </c>
    </row>
    <row r="48" spans="1:13" x14ac:dyDescent="0.25">
      <c r="A48" s="145">
        <v>46</v>
      </c>
      <c r="B48" s="149">
        <v>41.32</v>
      </c>
      <c r="C48" s="125">
        <v>40.770000000000003</v>
      </c>
      <c r="D48" s="125">
        <v>41.08</v>
      </c>
      <c r="E48" s="156">
        <v>42.38</v>
      </c>
      <c r="F48" s="125">
        <v>43.06</v>
      </c>
      <c r="G48" s="125">
        <v>41.73</v>
      </c>
      <c r="H48" s="125">
        <v>41.12</v>
      </c>
      <c r="I48" s="125">
        <v>41.5</v>
      </c>
      <c r="J48" s="125">
        <v>41.62</v>
      </c>
      <c r="K48" s="150">
        <v>41.92</v>
      </c>
      <c r="L48" s="111"/>
      <c r="M48" s="112"/>
    </row>
    <row r="49" spans="1:13" x14ac:dyDescent="0.25">
      <c r="A49" s="145">
        <v>47</v>
      </c>
      <c r="B49" s="149">
        <v>41.19</v>
      </c>
      <c r="C49" s="125">
        <v>40.97</v>
      </c>
      <c r="D49" s="125">
        <v>41.96</v>
      </c>
      <c r="E49" s="156">
        <v>41.3</v>
      </c>
      <c r="F49" s="125">
        <v>41.36</v>
      </c>
      <c r="G49" s="125">
        <v>41.67</v>
      </c>
      <c r="H49" s="125">
        <v>42.04</v>
      </c>
      <c r="I49" s="125">
        <v>41.79</v>
      </c>
      <c r="J49" s="125">
        <v>41.37</v>
      </c>
      <c r="K49" s="150">
        <v>41.7</v>
      </c>
      <c r="L49" s="111"/>
      <c r="M49" s="112"/>
    </row>
    <row r="50" spans="1:13" x14ac:dyDescent="0.25">
      <c r="A50" s="145">
        <v>48</v>
      </c>
      <c r="B50" s="149">
        <v>40.99</v>
      </c>
      <c r="C50" s="125">
        <v>41.06</v>
      </c>
      <c r="D50" s="125">
        <v>41.47</v>
      </c>
      <c r="E50" s="156">
        <v>40.99</v>
      </c>
      <c r="F50" s="125">
        <v>40.83</v>
      </c>
      <c r="G50" s="125">
        <v>42.13</v>
      </c>
      <c r="H50" s="125">
        <v>41.04</v>
      </c>
      <c r="I50" s="125">
        <v>41.5</v>
      </c>
      <c r="J50" s="125">
        <v>41.26</v>
      </c>
      <c r="K50" s="150">
        <v>41.7</v>
      </c>
      <c r="L50" s="111"/>
      <c r="M50" s="112"/>
    </row>
    <row r="51" spans="1:13" x14ac:dyDescent="0.25">
      <c r="A51" s="145">
        <v>49</v>
      </c>
      <c r="B51" s="149">
        <v>42.23</v>
      </c>
      <c r="C51" s="125">
        <v>42.21</v>
      </c>
      <c r="D51" s="125">
        <v>41</v>
      </c>
      <c r="E51" s="156">
        <v>40.950000000000003</v>
      </c>
      <c r="F51" s="125">
        <v>40.86</v>
      </c>
      <c r="G51" s="125">
        <v>41.35</v>
      </c>
      <c r="H51" s="125">
        <v>41.28</v>
      </c>
      <c r="I51" s="125">
        <v>42.75</v>
      </c>
      <c r="J51" s="125">
        <v>41</v>
      </c>
      <c r="K51" s="150">
        <v>42.1</v>
      </c>
      <c r="L51" s="111"/>
      <c r="M51" s="112"/>
    </row>
    <row r="52" spans="1:13" ht="15.75" thickBot="1" x14ac:dyDescent="0.3">
      <c r="A52" s="145">
        <v>50</v>
      </c>
      <c r="B52" s="149">
        <v>40.54</v>
      </c>
      <c r="C52" s="125">
        <v>41.1</v>
      </c>
      <c r="D52" s="125">
        <v>41.11</v>
      </c>
      <c r="E52" s="156">
        <v>40.92</v>
      </c>
      <c r="F52" s="125">
        <v>40.950000000000003</v>
      </c>
      <c r="G52" s="125">
        <v>41.62</v>
      </c>
      <c r="H52" s="125">
        <v>41.42</v>
      </c>
      <c r="I52" s="125">
        <v>42.16</v>
      </c>
      <c r="J52" s="125">
        <v>41.4</v>
      </c>
      <c r="K52" s="150">
        <v>41.82</v>
      </c>
      <c r="L52" s="115"/>
      <c r="M52" s="116"/>
    </row>
    <row r="53" spans="1:13" x14ac:dyDescent="0.25">
      <c r="A53" s="145">
        <v>51</v>
      </c>
      <c r="B53" s="149">
        <v>40.770000000000003</v>
      </c>
      <c r="C53" s="125">
        <v>41.17</v>
      </c>
      <c r="D53" s="125">
        <v>41.25</v>
      </c>
      <c r="E53" s="156">
        <v>41.12</v>
      </c>
      <c r="F53" s="125">
        <v>41.18</v>
      </c>
      <c r="G53" s="125">
        <v>41.92</v>
      </c>
      <c r="H53" s="125">
        <v>41.27</v>
      </c>
      <c r="I53" s="125">
        <v>43.57</v>
      </c>
      <c r="J53" s="125">
        <v>41.15</v>
      </c>
      <c r="K53" s="150">
        <v>45.62</v>
      </c>
    </row>
    <row r="54" spans="1:13" x14ac:dyDescent="0.25">
      <c r="A54" s="145">
        <v>52</v>
      </c>
      <c r="B54" s="149">
        <v>40.590000000000003</v>
      </c>
      <c r="C54" s="125">
        <v>41.53</v>
      </c>
      <c r="D54" s="125">
        <v>41.13</v>
      </c>
      <c r="E54" s="156">
        <v>40.82</v>
      </c>
      <c r="F54" s="125">
        <v>40.78</v>
      </c>
      <c r="G54" s="125">
        <v>40.98</v>
      </c>
      <c r="H54" s="125">
        <v>41.22</v>
      </c>
      <c r="I54" s="125">
        <v>41.89</v>
      </c>
      <c r="J54" s="125">
        <v>41.22</v>
      </c>
      <c r="K54" s="150">
        <v>43.02</v>
      </c>
    </row>
    <row r="55" spans="1:13" x14ac:dyDescent="0.25">
      <c r="A55" s="145">
        <v>53</v>
      </c>
      <c r="B55" s="149">
        <v>40.4</v>
      </c>
      <c r="C55" s="125">
        <v>40.630000000000003</v>
      </c>
      <c r="D55" s="125">
        <v>40.96</v>
      </c>
      <c r="E55" s="156">
        <v>40.909999999999997</v>
      </c>
      <c r="F55" s="125">
        <v>40.89</v>
      </c>
      <c r="G55" s="125">
        <v>40.58</v>
      </c>
      <c r="H55" s="125">
        <v>40.86</v>
      </c>
      <c r="I55" s="125">
        <v>41.37</v>
      </c>
      <c r="J55" s="125">
        <v>41.38</v>
      </c>
      <c r="K55" s="150">
        <v>44.07</v>
      </c>
    </row>
    <row r="56" spans="1:13" x14ac:dyDescent="0.25">
      <c r="A56" s="145">
        <v>54</v>
      </c>
      <c r="B56" s="149">
        <v>40.36</v>
      </c>
      <c r="C56" s="125">
        <v>40.85</v>
      </c>
      <c r="D56" s="125">
        <v>41.41</v>
      </c>
      <c r="E56" s="156">
        <v>41.09</v>
      </c>
      <c r="F56" s="125">
        <v>41.05</v>
      </c>
      <c r="G56" s="125">
        <v>40.64</v>
      </c>
      <c r="H56" s="125">
        <v>40.85</v>
      </c>
      <c r="I56" s="125">
        <v>41.11</v>
      </c>
      <c r="J56" s="125">
        <v>41.08</v>
      </c>
      <c r="K56" s="150">
        <v>41.28</v>
      </c>
    </row>
    <row r="57" spans="1:13" x14ac:dyDescent="0.25">
      <c r="A57" s="145">
        <v>55</v>
      </c>
      <c r="B57" s="149">
        <v>40.54</v>
      </c>
      <c r="C57" s="125">
        <v>40.950000000000003</v>
      </c>
      <c r="D57" s="125">
        <v>41.06</v>
      </c>
      <c r="E57" s="156">
        <v>40.65</v>
      </c>
      <c r="F57" s="125">
        <v>40.78</v>
      </c>
      <c r="G57" s="125">
        <v>40.549999999999997</v>
      </c>
      <c r="H57" s="125">
        <v>40.96</v>
      </c>
      <c r="I57" s="125">
        <v>41.17</v>
      </c>
      <c r="J57" s="125">
        <v>41.11</v>
      </c>
      <c r="K57" s="150">
        <v>41.31</v>
      </c>
    </row>
    <row r="58" spans="1:13" x14ac:dyDescent="0.25">
      <c r="A58" s="145">
        <v>56</v>
      </c>
      <c r="B58" s="149">
        <v>40.28</v>
      </c>
      <c r="C58" s="125">
        <v>40.770000000000003</v>
      </c>
      <c r="D58" s="125">
        <v>40.909999999999997</v>
      </c>
      <c r="E58" s="156">
        <v>40.72</v>
      </c>
      <c r="F58" s="125">
        <v>40.72</v>
      </c>
      <c r="G58" s="125">
        <v>40.6</v>
      </c>
      <c r="H58" s="125">
        <v>40.75</v>
      </c>
      <c r="I58" s="125">
        <v>41.05</v>
      </c>
      <c r="J58" s="125">
        <v>41.43</v>
      </c>
      <c r="K58" s="150">
        <v>41.42</v>
      </c>
    </row>
    <row r="59" spans="1:13" x14ac:dyDescent="0.25">
      <c r="A59" s="145">
        <v>57</v>
      </c>
      <c r="B59" s="149">
        <v>40.42</v>
      </c>
      <c r="C59" s="125">
        <v>40.92</v>
      </c>
      <c r="D59" s="125">
        <v>40.82</v>
      </c>
      <c r="E59" s="156">
        <v>40.49</v>
      </c>
      <c r="F59" s="125">
        <v>40.67</v>
      </c>
      <c r="G59" s="125">
        <v>40.56</v>
      </c>
      <c r="H59" s="125">
        <v>40.89</v>
      </c>
      <c r="I59" s="125">
        <v>41.16</v>
      </c>
      <c r="J59" s="125">
        <v>41.34</v>
      </c>
      <c r="K59" s="150">
        <v>41.32</v>
      </c>
    </row>
    <row r="60" spans="1:13" x14ac:dyDescent="0.25">
      <c r="A60" s="145">
        <v>58</v>
      </c>
      <c r="B60" s="149">
        <v>40.33</v>
      </c>
      <c r="C60" s="125">
        <v>40.58</v>
      </c>
      <c r="D60" s="125">
        <v>41.07</v>
      </c>
      <c r="E60" s="156">
        <v>40.82</v>
      </c>
      <c r="F60" s="125">
        <v>40.450000000000003</v>
      </c>
      <c r="G60" s="125">
        <v>40.44</v>
      </c>
      <c r="H60" s="125">
        <v>41.04</v>
      </c>
      <c r="I60" s="125">
        <v>40.46</v>
      </c>
      <c r="J60" s="125">
        <v>41.22</v>
      </c>
      <c r="K60" s="150">
        <v>41.25</v>
      </c>
    </row>
    <row r="61" spans="1:13" x14ac:dyDescent="0.25">
      <c r="A61" s="145">
        <v>59</v>
      </c>
      <c r="B61" s="149">
        <v>40.119999999999997</v>
      </c>
      <c r="C61" s="125">
        <v>40.450000000000003</v>
      </c>
      <c r="D61" s="125">
        <v>41.15</v>
      </c>
      <c r="E61" s="156">
        <v>40.61</v>
      </c>
      <c r="F61" s="125">
        <v>40.729999999999997</v>
      </c>
      <c r="G61" s="125">
        <v>40.42</v>
      </c>
      <c r="H61" s="125">
        <v>40.75</v>
      </c>
      <c r="I61" s="125">
        <v>41.03</v>
      </c>
      <c r="J61" s="125">
        <v>41.52</v>
      </c>
      <c r="K61" s="150">
        <v>41.47</v>
      </c>
    </row>
    <row r="62" spans="1:13" x14ac:dyDescent="0.25">
      <c r="A62" s="145">
        <v>60</v>
      </c>
      <c r="B62" s="149">
        <v>40.06</v>
      </c>
      <c r="C62" s="125">
        <v>40.270000000000003</v>
      </c>
      <c r="D62" s="125">
        <v>41.05</v>
      </c>
      <c r="E62" s="156">
        <v>40.54</v>
      </c>
      <c r="F62" s="125">
        <v>40.840000000000003</v>
      </c>
      <c r="G62" s="125">
        <v>40.520000000000003</v>
      </c>
      <c r="H62" s="125">
        <v>40.71</v>
      </c>
      <c r="I62" s="125">
        <v>41.01</v>
      </c>
      <c r="J62" s="125">
        <v>41.12</v>
      </c>
      <c r="K62" s="150">
        <v>41.08</v>
      </c>
    </row>
    <row r="63" spans="1:13" x14ac:dyDescent="0.25">
      <c r="A63" s="145">
        <v>61</v>
      </c>
      <c r="B63" s="149">
        <v>40.200000000000003</v>
      </c>
      <c r="C63" s="125">
        <v>40.549999999999997</v>
      </c>
      <c r="D63" s="125">
        <v>40.799999999999997</v>
      </c>
      <c r="E63" s="156">
        <v>40.96</v>
      </c>
      <c r="F63" s="125">
        <v>40.659999999999997</v>
      </c>
      <c r="G63" s="125">
        <v>40.479999999999997</v>
      </c>
      <c r="H63" s="125">
        <v>41.33</v>
      </c>
      <c r="I63" s="125">
        <v>41.01</v>
      </c>
      <c r="J63" s="125">
        <v>41.18</v>
      </c>
      <c r="K63" s="150">
        <v>41.25</v>
      </c>
    </row>
    <row r="64" spans="1:13" x14ac:dyDescent="0.25">
      <c r="A64" s="145">
        <v>62</v>
      </c>
      <c r="B64" s="149">
        <v>40.26</v>
      </c>
      <c r="C64" s="125">
        <v>40.619999999999997</v>
      </c>
      <c r="D64" s="125">
        <v>40.99</v>
      </c>
      <c r="E64" s="156">
        <v>40.72</v>
      </c>
      <c r="F64" s="125">
        <v>40.75</v>
      </c>
      <c r="G64" s="125">
        <v>40.68</v>
      </c>
      <c r="H64" s="125">
        <v>42.15</v>
      </c>
      <c r="I64" s="125">
        <v>41.48</v>
      </c>
      <c r="J64" s="125">
        <v>41.21</v>
      </c>
      <c r="K64" s="150">
        <v>41.29</v>
      </c>
    </row>
    <row r="65" spans="1:11" x14ac:dyDescent="0.25">
      <c r="A65" s="145">
        <v>63</v>
      </c>
      <c r="B65" s="149">
        <v>40.69</v>
      </c>
      <c r="C65" s="125">
        <v>40.520000000000003</v>
      </c>
      <c r="D65" s="125">
        <v>40.97</v>
      </c>
      <c r="E65" s="156">
        <v>40.81</v>
      </c>
      <c r="F65" s="125">
        <v>40.799999999999997</v>
      </c>
      <c r="G65" s="125">
        <v>40.53</v>
      </c>
      <c r="H65" s="125">
        <v>41.18</v>
      </c>
      <c r="I65" s="125">
        <v>41.28</v>
      </c>
      <c r="J65" s="125">
        <v>41.61</v>
      </c>
      <c r="K65" s="150">
        <v>41.5</v>
      </c>
    </row>
    <row r="66" spans="1:11" x14ac:dyDescent="0.25">
      <c r="A66" s="145">
        <v>64</v>
      </c>
      <c r="B66" s="149">
        <v>40.47</v>
      </c>
      <c r="C66" s="125">
        <v>40.659999999999997</v>
      </c>
      <c r="D66" s="125">
        <v>40.869999999999997</v>
      </c>
      <c r="E66" s="156">
        <v>40.69</v>
      </c>
      <c r="F66" s="125">
        <v>40.71</v>
      </c>
      <c r="G66" s="125">
        <v>40.5</v>
      </c>
      <c r="H66" s="125">
        <v>40.94</v>
      </c>
      <c r="I66" s="125">
        <v>41.75</v>
      </c>
      <c r="J66" s="125">
        <v>41.65</v>
      </c>
      <c r="K66" s="150">
        <v>41.71</v>
      </c>
    </row>
    <row r="67" spans="1:11" x14ac:dyDescent="0.25">
      <c r="A67" s="145">
        <v>65</v>
      </c>
      <c r="B67" s="149">
        <v>40.700000000000003</v>
      </c>
      <c r="C67" s="125">
        <v>40.67</v>
      </c>
      <c r="D67" s="125">
        <v>41.09</v>
      </c>
      <c r="E67" s="156">
        <v>40.67</v>
      </c>
      <c r="F67" s="125">
        <v>41</v>
      </c>
      <c r="G67" s="125">
        <v>40.700000000000003</v>
      </c>
      <c r="H67" s="125">
        <v>40.909999999999997</v>
      </c>
      <c r="I67" s="125">
        <v>41.37</v>
      </c>
      <c r="J67" s="125">
        <v>43.26</v>
      </c>
      <c r="K67" s="150">
        <v>41.38</v>
      </c>
    </row>
    <row r="68" spans="1:11" x14ac:dyDescent="0.25">
      <c r="A68" s="145">
        <v>66</v>
      </c>
      <c r="B68" s="149">
        <v>40.79</v>
      </c>
      <c r="C68" s="125">
        <v>40.56</v>
      </c>
      <c r="D68" s="125">
        <v>41.19</v>
      </c>
      <c r="E68" s="156">
        <v>40.799999999999997</v>
      </c>
      <c r="F68" s="125">
        <v>41.22</v>
      </c>
      <c r="G68" s="125">
        <v>40.44</v>
      </c>
      <c r="H68" s="125">
        <v>40.82</v>
      </c>
      <c r="I68" s="125">
        <v>40.78</v>
      </c>
      <c r="J68" s="125">
        <v>41.1</v>
      </c>
      <c r="K68" s="150">
        <v>42.11</v>
      </c>
    </row>
    <row r="69" spans="1:11" x14ac:dyDescent="0.25">
      <c r="A69" s="145">
        <v>67</v>
      </c>
      <c r="B69" s="149">
        <v>40.520000000000003</v>
      </c>
      <c r="C69" s="125">
        <v>40.479999999999997</v>
      </c>
      <c r="D69" s="125">
        <v>40.81</v>
      </c>
      <c r="E69" s="156">
        <v>41.06</v>
      </c>
      <c r="F69" s="125">
        <v>40.909999999999997</v>
      </c>
      <c r="G69" s="125">
        <v>40.369999999999997</v>
      </c>
      <c r="H69" s="125">
        <v>40.770000000000003</v>
      </c>
      <c r="I69" s="125">
        <v>41.24</v>
      </c>
      <c r="J69" s="125">
        <v>40.78</v>
      </c>
      <c r="K69" s="150">
        <v>41.14</v>
      </c>
    </row>
    <row r="70" spans="1:11" x14ac:dyDescent="0.25">
      <c r="A70" s="145">
        <v>68</v>
      </c>
      <c r="B70" s="149">
        <v>40.25</v>
      </c>
      <c r="C70" s="125">
        <v>40.299999999999997</v>
      </c>
      <c r="D70" s="125">
        <v>40.909999999999997</v>
      </c>
      <c r="E70" s="156">
        <v>40.79</v>
      </c>
      <c r="F70" s="125">
        <v>41.13</v>
      </c>
      <c r="G70" s="125">
        <v>40.85</v>
      </c>
      <c r="H70" s="125">
        <v>41.46</v>
      </c>
      <c r="I70" s="125">
        <v>41.33</v>
      </c>
      <c r="J70" s="125">
        <v>41.01</v>
      </c>
      <c r="K70" s="150">
        <v>40.98</v>
      </c>
    </row>
    <row r="71" spans="1:11" x14ac:dyDescent="0.25">
      <c r="A71" s="145">
        <v>69</v>
      </c>
      <c r="B71" s="149">
        <v>40.1</v>
      </c>
      <c r="C71" s="125">
        <v>40.26</v>
      </c>
      <c r="D71" s="125">
        <v>40.82</v>
      </c>
      <c r="E71" s="156">
        <v>40.64</v>
      </c>
      <c r="F71" s="125">
        <v>41.04</v>
      </c>
      <c r="G71" s="125">
        <v>40.65</v>
      </c>
      <c r="H71" s="125">
        <v>40.75</v>
      </c>
      <c r="I71" s="125">
        <v>41.49</v>
      </c>
      <c r="J71" s="125">
        <v>40.99</v>
      </c>
      <c r="K71" s="150">
        <v>40.82</v>
      </c>
    </row>
    <row r="72" spans="1:11" x14ac:dyDescent="0.25">
      <c r="A72" s="145">
        <v>70</v>
      </c>
      <c r="B72" s="149">
        <v>40.200000000000003</v>
      </c>
      <c r="C72" s="125">
        <v>40.409999999999997</v>
      </c>
      <c r="D72" s="125">
        <v>40.64</v>
      </c>
      <c r="E72" s="156">
        <v>40.590000000000003</v>
      </c>
      <c r="F72" s="125">
        <v>40.799999999999997</v>
      </c>
      <c r="G72" s="125">
        <v>40.4</v>
      </c>
      <c r="H72" s="125">
        <v>40.54</v>
      </c>
      <c r="I72" s="125">
        <v>40.96</v>
      </c>
      <c r="J72" s="125">
        <v>40.97</v>
      </c>
      <c r="K72" s="150">
        <v>42.43</v>
      </c>
    </row>
    <row r="73" spans="1:11" x14ac:dyDescent="0.25">
      <c r="A73" s="145">
        <v>71</v>
      </c>
      <c r="B73" s="149">
        <v>40.04</v>
      </c>
      <c r="C73" s="125">
        <v>40.380000000000003</v>
      </c>
      <c r="D73" s="125">
        <f>42.46</f>
        <v>42.46</v>
      </c>
      <c r="E73" s="156">
        <v>40.51</v>
      </c>
      <c r="F73" s="125">
        <v>41.47</v>
      </c>
      <c r="G73" s="125">
        <v>40.6</v>
      </c>
      <c r="H73" s="125">
        <v>40.61</v>
      </c>
      <c r="I73" s="125">
        <v>40.770000000000003</v>
      </c>
      <c r="J73" s="125">
        <v>41.92</v>
      </c>
      <c r="K73" s="150">
        <v>42.63</v>
      </c>
    </row>
    <row r="74" spans="1:11" x14ac:dyDescent="0.25">
      <c r="A74" s="145">
        <v>72</v>
      </c>
      <c r="B74" s="149">
        <v>40.14</v>
      </c>
      <c r="C74" s="125">
        <v>40.72</v>
      </c>
      <c r="D74" s="125">
        <v>40.78</v>
      </c>
      <c r="E74" s="156">
        <v>40.54</v>
      </c>
      <c r="F74" s="125">
        <v>40.9</v>
      </c>
      <c r="G74" s="125">
        <v>40.26</v>
      </c>
      <c r="H74" s="125">
        <v>40.659999999999997</v>
      </c>
      <c r="I74" s="125">
        <v>41.12</v>
      </c>
      <c r="J74" s="125">
        <v>41.09</v>
      </c>
      <c r="K74" s="150">
        <v>41.47</v>
      </c>
    </row>
    <row r="75" spans="1:11" x14ac:dyDescent="0.25">
      <c r="A75" s="145">
        <v>73</v>
      </c>
      <c r="B75" s="149">
        <v>40.729999999999997</v>
      </c>
      <c r="C75" s="125">
        <v>40.54</v>
      </c>
      <c r="D75" s="125">
        <v>40.799999999999997</v>
      </c>
      <c r="E75" s="156">
        <v>40.67</v>
      </c>
      <c r="F75" s="125">
        <v>40.58</v>
      </c>
      <c r="G75" s="125">
        <v>40.700000000000003</v>
      </c>
      <c r="H75" s="125">
        <v>40.76</v>
      </c>
      <c r="I75" s="125">
        <v>40.96</v>
      </c>
      <c r="J75" s="125">
        <v>40.729999999999997</v>
      </c>
      <c r="K75" s="150">
        <v>41.5</v>
      </c>
    </row>
    <row r="76" spans="1:11" x14ac:dyDescent="0.25">
      <c r="A76" s="145">
        <v>74</v>
      </c>
      <c r="B76" s="149">
        <v>40.49</v>
      </c>
      <c r="C76" s="125">
        <v>40.54</v>
      </c>
      <c r="D76" s="125">
        <v>40.98</v>
      </c>
      <c r="E76" s="156">
        <v>41.09</v>
      </c>
      <c r="F76" s="125">
        <v>42.31</v>
      </c>
      <c r="G76" s="125">
        <v>41.79</v>
      </c>
      <c r="H76" s="125">
        <v>41.14</v>
      </c>
      <c r="I76" s="125">
        <v>42.1</v>
      </c>
      <c r="J76" s="125">
        <v>40.97</v>
      </c>
      <c r="K76" s="150">
        <v>41.49</v>
      </c>
    </row>
    <row r="77" spans="1:11" x14ac:dyDescent="0.25">
      <c r="A77" s="145">
        <v>75</v>
      </c>
      <c r="B77" s="149">
        <v>40.18</v>
      </c>
      <c r="C77" s="125">
        <v>40.79</v>
      </c>
      <c r="D77" s="125">
        <v>40.729999999999997</v>
      </c>
      <c r="E77" s="156">
        <v>40.78</v>
      </c>
      <c r="F77" s="125">
        <v>40.49</v>
      </c>
      <c r="G77" s="125">
        <v>40.700000000000003</v>
      </c>
      <c r="H77" s="125">
        <v>40.869999999999997</v>
      </c>
      <c r="I77" s="125">
        <v>41.23</v>
      </c>
      <c r="J77" s="125">
        <v>41.1</v>
      </c>
      <c r="K77" s="150">
        <v>41.66</v>
      </c>
    </row>
    <row r="78" spans="1:11" x14ac:dyDescent="0.25">
      <c r="A78" s="145">
        <v>76</v>
      </c>
      <c r="B78" s="149">
        <v>40.74</v>
      </c>
      <c r="C78" s="125">
        <v>40.68</v>
      </c>
      <c r="D78" s="125">
        <v>40.409999999999997</v>
      </c>
      <c r="E78" s="156">
        <v>40.94</v>
      </c>
      <c r="F78" s="125">
        <v>40.44</v>
      </c>
      <c r="G78" s="125">
        <v>40.83</v>
      </c>
      <c r="H78" s="125">
        <v>40.54</v>
      </c>
      <c r="I78" s="125">
        <v>40.840000000000003</v>
      </c>
      <c r="J78" s="125">
        <v>41.28</v>
      </c>
      <c r="K78" s="150">
        <v>42.8</v>
      </c>
    </row>
    <row r="79" spans="1:11" x14ac:dyDescent="0.25">
      <c r="A79" s="145">
        <v>77</v>
      </c>
      <c r="B79" s="149">
        <v>40.44</v>
      </c>
      <c r="C79" s="125">
        <v>40.33</v>
      </c>
      <c r="D79" s="125">
        <v>40.49</v>
      </c>
      <c r="E79" s="156">
        <v>40.78</v>
      </c>
      <c r="F79" s="125">
        <v>40.770000000000003</v>
      </c>
      <c r="G79" s="125">
        <v>40.93</v>
      </c>
      <c r="H79" s="125">
        <v>41.07</v>
      </c>
      <c r="I79" s="125">
        <v>41.06</v>
      </c>
      <c r="J79" s="125">
        <v>41.32</v>
      </c>
      <c r="K79" s="150">
        <v>41.4</v>
      </c>
    </row>
    <row r="80" spans="1:11" x14ac:dyDescent="0.25">
      <c r="A80" s="145">
        <v>78</v>
      </c>
      <c r="B80" s="149">
        <v>40.06</v>
      </c>
      <c r="C80" s="125">
        <v>40.770000000000003</v>
      </c>
      <c r="D80" s="125">
        <v>40.42</v>
      </c>
      <c r="E80" s="156">
        <v>40.53</v>
      </c>
      <c r="F80" s="125">
        <v>40.369999999999997</v>
      </c>
      <c r="G80" s="125">
        <v>40.770000000000003</v>
      </c>
      <c r="H80" s="125">
        <v>40.65</v>
      </c>
      <c r="I80" s="125">
        <v>40.950000000000003</v>
      </c>
      <c r="J80" s="125">
        <v>41.52</v>
      </c>
      <c r="K80" s="150">
        <v>41.73</v>
      </c>
    </row>
    <row r="81" spans="1:12" x14ac:dyDescent="0.25">
      <c r="A81" s="145">
        <v>79</v>
      </c>
      <c r="B81" s="149">
        <v>40.57</v>
      </c>
      <c r="C81" s="125">
        <v>41.07</v>
      </c>
      <c r="D81" s="125">
        <v>40.200000000000003</v>
      </c>
      <c r="E81" s="156">
        <v>40.82</v>
      </c>
      <c r="F81" s="125">
        <v>40.409999999999997</v>
      </c>
      <c r="G81" s="125">
        <v>40.520000000000003</v>
      </c>
      <c r="H81" s="125">
        <v>40.72</v>
      </c>
      <c r="I81" s="125">
        <v>40.65</v>
      </c>
      <c r="J81" s="125">
        <v>44.18</v>
      </c>
      <c r="K81" s="150">
        <v>41.36</v>
      </c>
    </row>
    <row r="82" spans="1:12" x14ac:dyDescent="0.25">
      <c r="A82" s="145">
        <v>80</v>
      </c>
      <c r="B82" s="149">
        <v>40.06</v>
      </c>
      <c r="C82" s="125">
        <v>40.22</v>
      </c>
      <c r="D82" s="125">
        <v>40.46</v>
      </c>
      <c r="E82" s="156">
        <v>41.34</v>
      </c>
      <c r="F82" s="125">
        <v>40.56</v>
      </c>
      <c r="G82" s="125">
        <v>40.409999999999997</v>
      </c>
      <c r="H82" s="125">
        <v>40.61</v>
      </c>
      <c r="I82" s="125">
        <v>40.75</v>
      </c>
      <c r="J82" s="125">
        <v>41.32</v>
      </c>
      <c r="K82" s="150">
        <v>41.13</v>
      </c>
      <c r="L82" s="143"/>
    </row>
    <row r="83" spans="1:12" x14ac:dyDescent="0.25">
      <c r="A83" s="145">
        <v>81</v>
      </c>
      <c r="B83" s="149">
        <v>40.380000000000003</v>
      </c>
      <c r="C83" s="125">
        <v>40.64</v>
      </c>
      <c r="D83" s="125">
        <v>40.51</v>
      </c>
      <c r="E83" s="156">
        <v>40.630000000000003</v>
      </c>
      <c r="F83" s="125">
        <v>40.729999999999997</v>
      </c>
      <c r="G83" s="125">
        <v>40.409999999999997</v>
      </c>
      <c r="H83" s="125">
        <v>40.47</v>
      </c>
      <c r="I83" s="125">
        <v>41.46</v>
      </c>
      <c r="J83" s="125">
        <v>41.21</v>
      </c>
      <c r="K83" s="150">
        <v>41.09</v>
      </c>
      <c r="L83" s="111"/>
    </row>
    <row r="84" spans="1:12" x14ac:dyDescent="0.25">
      <c r="A84" s="145">
        <v>82</v>
      </c>
      <c r="B84" s="149">
        <v>40.31</v>
      </c>
      <c r="C84" s="125">
        <v>40.24</v>
      </c>
      <c r="D84" s="125">
        <v>40.54</v>
      </c>
      <c r="E84" s="156">
        <v>40.65</v>
      </c>
      <c r="F84" s="125">
        <v>41.18</v>
      </c>
      <c r="G84" s="125">
        <v>40.4</v>
      </c>
      <c r="H84" s="125">
        <v>40.68</v>
      </c>
      <c r="I84" s="125">
        <v>40.79</v>
      </c>
      <c r="J84" s="125">
        <v>41.12</v>
      </c>
      <c r="K84" s="150">
        <v>41.48</v>
      </c>
      <c r="L84" s="111"/>
    </row>
    <row r="85" spans="1:12" x14ac:dyDescent="0.25">
      <c r="A85" s="145">
        <v>83</v>
      </c>
      <c r="B85" s="149">
        <v>40.25</v>
      </c>
      <c r="C85" s="125">
        <v>40.49</v>
      </c>
      <c r="D85" s="125">
        <v>40.65</v>
      </c>
      <c r="E85" s="156">
        <v>40.57</v>
      </c>
      <c r="F85" s="125">
        <v>40.299999999999997</v>
      </c>
      <c r="G85" s="125">
        <v>40.25</v>
      </c>
      <c r="H85" s="125">
        <v>41.11</v>
      </c>
      <c r="I85" s="125">
        <v>40.61</v>
      </c>
      <c r="J85" s="125">
        <v>41.01</v>
      </c>
      <c r="K85" s="150">
        <v>41.22</v>
      </c>
      <c r="L85" s="111"/>
    </row>
    <row r="86" spans="1:12" x14ac:dyDescent="0.25">
      <c r="A86" s="145">
        <v>84</v>
      </c>
      <c r="B86" s="149">
        <v>40.75</v>
      </c>
      <c r="C86" s="125">
        <v>40.58</v>
      </c>
      <c r="D86" s="125">
        <v>40.479999999999997</v>
      </c>
      <c r="E86" s="156">
        <v>40.36</v>
      </c>
      <c r="F86" s="125">
        <v>40.69</v>
      </c>
      <c r="G86" s="125">
        <v>40.630000000000003</v>
      </c>
      <c r="H86" s="125">
        <v>40.86</v>
      </c>
      <c r="I86" s="125">
        <v>40.9</v>
      </c>
      <c r="J86" s="125">
        <v>41.29</v>
      </c>
      <c r="K86" s="150">
        <v>42.21</v>
      </c>
      <c r="L86" s="111"/>
    </row>
    <row r="87" spans="1:12" x14ac:dyDescent="0.25">
      <c r="A87" s="145">
        <v>85</v>
      </c>
      <c r="B87" s="149">
        <v>40.369999999999997</v>
      </c>
      <c r="C87" s="125">
        <v>42.27</v>
      </c>
      <c r="D87" s="125">
        <v>40.53</v>
      </c>
      <c r="E87" s="156">
        <v>40.28</v>
      </c>
      <c r="F87" s="125">
        <v>40.090000000000003</v>
      </c>
      <c r="G87" s="125">
        <v>40.4</v>
      </c>
      <c r="H87" s="125">
        <v>40.68</v>
      </c>
      <c r="I87" s="125">
        <v>40.92</v>
      </c>
      <c r="J87" s="125">
        <v>40.51</v>
      </c>
      <c r="K87" s="150">
        <v>41.88</v>
      </c>
      <c r="L87" s="111"/>
    </row>
    <row r="88" spans="1:12" x14ac:dyDescent="0.25">
      <c r="A88" s="145">
        <v>86</v>
      </c>
      <c r="B88" s="149">
        <v>40.200000000000003</v>
      </c>
      <c r="C88" s="125">
        <v>40.57</v>
      </c>
      <c r="D88" s="125">
        <v>40.19</v>
      </c>
      <c r="E88" s="156">
        <v>40.6</v>
      </c>
      <c r="F88" s="125">
        <v>40.340000000000003</v>
      </c>
      <c r="G88" s="125">
        <v>40.729999999999997</v>
      </c>
      <c r="H88" s="125">
        <v>40.9</v>
      </c>
      <c r="I88" s="125">
        <v>41.08</v>
      </c>
      <c r="J88" s="125">
        <v>41.47</v>
      </c>
      <c r="K88" s="150">
        <v>41.73</v>
      </c>
      <c r="L88" s="111"/>
    </row>
    <row r="89" spans="1:12" x14ac:dyDescent="0.25">
      <c r="A89" s="145">
        <v>87</v>
      </c>
      <c r="B89" s="149">
        <v>40.19</v>
      </c>
      <c r="C89" s="125">
        <v>40.4</v>
      </c>
      <c r="D89" s="125">
        <v>40.409999999999997</v>
      </c>
      <c r="E89" s="156">
        <v>40.67</v>
      </c>
      <c r="F89" s="125">
        <v>40.33</v>
      </c>
      <c r="G89" s="125">
        <v>40.49</v>
      </c>
      <c r="H89" s="125">
        <v>41.05</v>
      </c>
      <c r="I89" s="125">
        <v>40.94</v>
      </c>
      <c r="J89" s="125">
        <v>40.92</v>
      </c>
      <c r="K89" s="150">
        <v>41.37</v>
      </c>
      <c r="L89" s="111"/>
    </row>
    <row r="90" spans="1:12" x14ac:dyDescent="0.25">
      <c r="A90" s="145">
        <v>88</v>
      </c>
      <c r="B90" s="149">
        <v>40.299999999999997</v>
      </c>
      <c r="C90" s="125">
        <v>40.200000000000003</v>
      </c>
      <c r="D90" s="125">
        <v>40.69</v>
      </c>
      <c r="E90" s="156">
        <v>40.840000000000003</v>
      </c>
      <c r="F90" s="125">
        <v>40.340000000000003</v>
      </c>
      <c r="G90" s="125">
        <v>40.630000000000003</v>
      </c>
      <c r="H90" s="125">
        <v>40.82</v>
      </c>
      <c r="I90" s="125">
        <v>41.02</v>
      </c>
      <c r="J90" s="125">
        <v>42.01</v>
      </c>
      <c r="K90" s="150">
        <v>41.51</v>
      </c>
      <c r="L90" s="111"/>
    </row>
    <row r="91" spans="1:12" x14ac:dyDescent="0.25">
      <c r="A91" s="145">
        <v>89</v>
      </c>
      <c r="B91" s="149">
        <v>40.75</v>
      </c>
      <c r="C91" s="125">
        <v>40.18</v>
      </c>
      <c r="D91" s="125">
        <v>40.549999999999997</v>
      </c>
      <c r="E91" s="156">
        <v>40.43</v>
      </c>
      <c r="F91" s="125">
        <v>40.29</v>
      </c>
      <c r="G91" s="125">
        <v>40.44</v>
      </c>
      <c r="H91" s="125">
        <v>40.94</v>
      </c>
      <c r="I91" s="125">
        <v>41.76</v>
      </c>
      <c r="J91" s="125">
        <v>41.29</v>
      </c>
      <c r="K91" s="150">
        <v>41.61</v>
      </c>
      <c r="L91" s="111"/>
    </row>
    <row r="92" spans="1:12" x14ac:dyDescent="0.25">
      <c r="A92" s="145">
        <v>90</v>
      </c>
      <c r="B92" s="149">
        <v>40.17</v>
      </c>
      <c r="C92" s="125">
        <v>40.24</v>
      </c>
      <c r="D92" s="125">
        <v>40.840000000000003</v>
      </c>
      <c r="E92" s="156">
        <v>40.42</v>
      </c>
      <c r="F92" s="125">
        <v>40.47</v>
      </c>
      <c r="G92" s="125">
        <v>40.840000000000003</v>
      </c>
      <c r="H92" s="125">
        <v>40.69</v>
      </c>
      <c r="I92" s="125">
        <v>41.08</v>
      </c>
      <c r="J92" s="125">
        <v>40.83</v>
      </c>
      <c r="K92" s="150">
        <v>41.23</v>
      </c>
      <c r="L92" s="111"/>
    </row>
    <row r="93" spans="1:12" x14ac:dyDescent="0.25">
      <c r="A93" s="145">
        <v>91</v>
      </c>
      <c r="B93" s="149">
        <v>40.090000000000003</v>
      </c>
      <c r="C93" s="125">
        <v>40.369999999999997</v>
      </c>
      <c r="D93" s="125">
        <v>40.51</v>
      </c>
      <c r="E93" s="156">
        <v>40.99</v>
      </c>
      <c r="F93" s="125">
        <v>40.26</v>
      </c>
      <c r="G93" s="125">
        <v>40.53</v>
      </c>
      <c r="H93" s="125">
        <v>40.99</v>
      </c>
      <c r="I93" s="125">
        <v>41.14</v>
      </c>
      <c r="J93" s="125">
        <v>40.74</v>
      </c>
      <c r="K93" s="150">
        <v>41.25</v>
      </c>
      <c r="L93" s="111"/>
    </row>
    <row r="94" spans="1:12" x14ac:dyDescent="0.25">
      <c r="A94" s="145">
        <v>92</v>
      </c>
      <c r="B94" s="149">
        <v>40.18</v>
      </c>
      <c r="C94" s="125">
        <v>40.11</v>
      </c>
      <c r="D94" s="125">
        <v>40.47</v>
      </c>
      <c r="E94" s="156">
        <v>40.6</v>
      </c>
      <c r="F94" s="125">
        <v>40.1</v>
      </c>
      <c r="G94" s="125">
        <v>40.79</v>
      </c>
      <c r="H94" s="125">
        <v>40.78</v>
      </c>
      <c r="I94" s="125">
        <v>41.24</v>
      </c>
      <c r="J94" s="125">
        <v>40.770000000000003</v>
      </c>
      <c r="K94" s="150">
        <v>41.34</v>
      </c>
      <c r="L94" s="111"/>
    </row>
    <row r="95" spans="1:12" x14ac:dyDescent="0.25">
      <c r="A95" s="145">
        <v>93</v>
      </c>
      <c r="B95" s="149">
        <v>40.15</v>
      </c>
      <c r="C95" s="125">
        <v>40.729999999999997</v>
      </c>
      <c r="D95" s="125">
        <v>40.4</v>
      </c>
      <c r="E95" s="156">
        <v>40.770000000000003</v>
      </c>
      <c r="F95" s="125">
        <v>40.43</v>
      </c>
      <c r="G95" s="125">
        <v>40.49</v>
      </c>
      <c r="H95" s="125">
        <v>40.99</v>
      </c>
      <c r="I95" s="125">
        <v>41.37</v>
      </c>
      <c r="J95" s="125">
        <v>41.44</v>
      </c>
      <c r="K95" s="150">
        <v>41.31</v>
      </c>
      <c r="L95" s="111"/>
    </row>
    <row r="96" spans="1:12" x14ac:dyDescent="0.25">
      <c r="A96" s="145">
        <v>94</v>
      </c>
      <c r="B96" s="149">
        <v>40.369999999999997</v>
      </c>
      <c r="C96" s="125">
        <v>40.53</v>
      </c>
      <c r="D96" s="125">
        <v>40.659999999999997</v>
      </c>
      <c r="E96" s="156">
        <v>40.729999999999997</v>
      </c>
      <c r="F96" s="125">
        <v>40.17</v>
      </c>
      <c r="G96" s="125">
        <v>40.49</v>
      </c>
      <c r="H96" s="125">
        <v>40.81</v>
      </c>
      <c r="I96" s="125">
        <v>40.96</v>
      </c>
      <c r="J96" s="125">
        <v>41.28</v>
      </c>
      <c r="K96" s="150">
        <v>41.4</v>
      </c>
      <c r="L96" s="111"/>
    </row>
    <row r="97" spans="1:12" x14ac:dyDescent="0.25">
      <c r="A97" s="145">
        <v>95</v>
      </c>
      <c r="B97" s="149">
        <v>40.090000000000003</v>
      </c>
      <c r="C97" s="125">
        <v>40.549999999999997</v>
      </c>
      <c r="D97" s="125">
        <v>40.880000000000003</v>
      </c>
      <c r="E97" s="156">
        <v>40.65</v>
      </c>
      <c r="F97" s="125">
        <v>40.18</v>
      </c>
      <c r="G97" s="125">
        <v>40.47</v>
      </c>
      <c r="H97" s="125">
        <v>40.65</v>
      </c>
      <c r="I97" s="125">
        <v>41.93</v>
      </c>
      <c r="J97" s="125">
        <v>41.64</v>
      </c>
      <c r="K97" s="150">
        <v>41.79</v>
      </c>
      <c r="L97" s="111"/>
    </row>
    <row r="98" spans="1:12" x14ac:dyDescent="0.25">
      <c r="A98" s="145">
        <v>96</v>
      </c>
      <c r="B98" s="149">
        <v>39.9</v>
      </c>
      <c r="C98" s="125">
        <v>40.090000000000003</v>
      </c>
      <c r="D98" s="125">
        <v>40.590000000000003</v>
      </c>
      <c r="E98" s="156">
        <v>40.81</v>
      </c>
      <c r="F98" s="125">
        <v>40.44</v>
      </c>
      <c r="G98" s="125">
        <v>40.590000000000003</v>
      </c>
      <c r="H98" s="125">
        <v>41.88</v>
      </c>
      <c r="I98" s="125">
        <v>41.54</v>
      </c>
      <c r="J98" s="125">
        <v>41.16</v>
      </c>
      <c r="K98" s="150">
        <v>43.79</v>
      </c>
    </row>
    <row r="99" spans="1:12" x14ac:dyDescent="0.25">
      <c r="A99" s="145">
        <v>97</v>
      </c>
      <c r="B99" s="149">
        <v>40.200000000000003</v>
      </c>
      <c r="C99" s="125">
        <v>40.36</v>
      </c>
      <c r="D99" s="125">
        <v>41.11</v>
      </c>
      <c r="E99" s="156">
        <v>40.44</v>
      </c>
      <c r="F99" s="125">
        <v>40.75</v>
      </c>
      <c r="G99" s="125">
        <v>42.51</v>
      </c>
      <c r="H99" s="125">
        <v>40.69</v>
      </c>
      <c r="I99" s="125">
        <v>41.14</v>
      </c>
      <c r="J99" s="125">
        <v>42.48</v>
      </c>
      <c r="K99" s="150">
        <v>41.76</v>
      </c>
    </row>
    <row r="100" spans="1:12" x14ac:dyDescent="0.25">
      <c r="A100" s="145">
        <v>98</v>
      </c>
      <c r="B100" s="149">
        <v>40.31</v>
      </c>
      <c r="C100" s="125">
        <v>40.590000000000003</v>
      </c>
      <c r="D100" s="125">
        <v>40.51</v>
      </c>
      <c r="E100" s="156">
        <v>40.79</v>
      </c>
      <c r="F100" s="125">
        <v>40.619999999999997</v>
      </c>
      <c r="G100" s="125">
        <v>41.12</v>
      </c>
      <c r="H100" s="125">
        <v>42.55</v>
      </c>
      <c r="I100" s="125">
        <v>41.92</v>
      </c>
      <c r="J100" s="125">
        <v>41</v>
      </c>
      <c r="K100" s="150">
        <v>41.31</v>
      </c>
    </row>
    <row r="101" spans="1:12" x14ac:dyDescent="0.25">
      <c r="A101" s="145">
        <v>99</v>
      </c>
      <c r="B101" s="149">
        <v>40.22</v>
      </c>
      <c r="C101" s="125">
        <v>40.72</v>
      </c>
      <c r="D101" s="125">
        <v>41.1</v>
      </c>
      <c r="E101" s="156">
        <v>41.26</v>
      </c>
      <c r="F101" s="125">
        <v>40.49</v>
      </c>
      <c r="G101" s="125">
        <v>40.65</v>
      </c>
      <c r="H101" s="125">
        <v>41.15</v>
      </c>
      <c r="I101" s="125">
        <v>40.83</v>
      </c>
      <c r="J101" s="125">
        <v>41.01</v>
      </c>
      <c r="K101" s="150">
        <v>41.41</v>
      </c>
    </row>
    <row r="102" spans="1:12" x14ac:dyDescent="0.25">
      <c r="A102" s="145">
        <v>100</v>
      </c>
      <c r="B102" s="149">
        <v>42.69</v>
      </c>
      <c r="C102" s="125">
        <v>42.18</v>
      </c>
      <c r="D102" s="125">
        <v>40.520000000000003</v>
      </c>
      <c r="E102" s="156">
        <v>42.32</v>
      </c>
      <c r="F102" s="125">
        <v>40.44</v>
      </c>
      <c r="G102" s="125">
        <v>40.82</v>
      </c>
      <c r="H102" s="125">
        <v>40.840000000000003</v>
      </c>
      <c r="I102" s="125">
        <v>42.61</v>
      </c>
      <c r="J102" s="125">
        <v>41.16</v>
      </c>
      <c r="K102" s="150">
        <v>41.87</v>
      </c>
    </row>
    <row r="103" spans="1:12" x14ac:dyDescent="0.25">
      <c r="A103" s="145">
        <v>101</v>
      </c>
      <c r="B103" s="149">
        <v>40.53</v>
      </c>
      <c r="C103" s="125">
        <v>40.36</v>
      </c>
      <c r="D103" s="125">
        <v>40.69</v>
      </c>
      <c r="E103" s="156">
        <v>41.09</v>
      </c>
      <c r="F103" s="125">
        <v>41.01</v>
      </c>
      <c r="G103" s="125">
        <v>40.630000000000003</v>
      </c>
      <c r="H103" s="125">
        <v>40.72</v>
      </c>
      <c r="I103" s="125">
        <v>41.07</v>
      </c>
      <c r="J103" s="125">
        <v>41.09</v>
      </c>
      <c r="K103" s="150">
        <v>41.62</v>
      </c>
    </row>
    <row r="104" spans="1:12" x14ac:dyDescent="0.25">
      <c r="A104" s="145">
        <v>102</v>
      </c>
      <c r="B104" s="149">
        <v>40.43</v>
      </c>
      <c r="C104" s="125">
        <v>40.19</v>
      </c>
      <c r="D104" s="125">
        <v>40.450000000000003</v>
      </c>
      <c r="E104" s="156">
        <v>40.950000000000003</v>
      </c>
      <c r="F104" s="125">
        <v>40.590000000000003</v>
      </c>
      <c r="G104" s="125">
        <v>40.659999999999997</v>
      </c>
      <c r="H104" s="125">
        <v>40.770000000000003</v>
      </c>
      <c r="I104" s="125">
        <v>40.840000000000003</v>
      </c>
      <c r="J104" s="125">
        <v>41.46</v>
      </c>
      <c r="K104" s="150">
        <v>41.32</v>
      </c>
    </row>
    <row r="105" spans="1:12" x14ac:dyDescent="0.25">
      <c r="A105" s="145">
        <v>103</v>
      </c>
      <c r="B105" s="149">
        <v>40.76</v>
      </c>
      <c r="C105" s="125">
        <v>40.119999999999997</v>
      </c>
      <c r="D105" s="125">
        <v>40.4</v>
      </c>
      <c r="E105" s="156">
        <v>40.83</v>
      </c>
      <c r="F105" s="125">
        <v>40.369999999999997</v>
      </c>
      <c r="G105" s="125">
        <v>40.549999999999997</v>
      </c>
      <c r="H105" s="125">
        <v>40.72</v>
      </c>
      <c r="I105" s="125">
        <v>40.6</v>
      </c>
      <c r="J105" s="125">
        <v>41</v>
      </c>
      <c r="K105" s="150">
        <v>41.49</v>
      </c>
    </row>
    <row r="106" spans="1:12" x14ac:dyDescent="0.25">
      <c r="A106" s="145">
        <v>104</v>
      </c>
      <c r="B106" s="149">
        <v>40.21</v>
      </c>
      <c r="C106" s="125">
        <v>39.96</v>
      </c>
      <c r="D106" s="125">
        <v>41.75</v>
      </c>
      <c r="E106" s="156">
        <v>40.840000000000003</v>
      </c>
      <c r="F106" s="125">
        <v>41.18</v>
      </c>
      <c r="G106" s="125">
        <v>40.64</v>
      </c>
      <c r="H106" s="125">
        <v>42.03</v>
      </c>
      <c r="I106" s="125">
        <v>40.67</v>
      </c>
      <c r="J106" s="125">
        <v>40.76</v>
      </c>
      <c r="K106" s="150">
        <v>42.4</v>
      </c>
    </row>
    <row r="107" spans="1:12" x14ac:dyDescent="0.25">
      <c r="A107" s="145">
        <v>105</v>
      </c>
      <c r="B107" s="149">
        <v>40.93</v>
      </c>
      <c r="C107" s="125">
        <v>40.659999999999997</v>
      </c>
      <c r="D107" s="125">
        <v>40.520000000000003</v>
      </c>
      <c r="E107" s="156">
        <v>40.75</v>
      </c>
      <c r="F107" s="125">
        <v>41.18</v>
      </c>
      <c r="G107" s="125">
        <v>40.46</v>
      </c>
      <c r="H107" s="125">
        <v>40.65</v>
      </c>
      <c r="I107" s="125">
        <v>40.61</v>
      </c>
      <c r="J107" s="125">
        <v>40.76</v>
      </c>
      <c r="K107" s="150">
        <v>42.11</v>
      </c>
    </row>
    <row r="108" spans="1:12" x14ac:dyDescent="0.25">
      <c r="A108" s="145">
        <v>106</v>
      </c>
      <c r="B108" s="149">
        <v>40.119999999999997</v>
      </c>
      <c r="C108" s="125">
        <v>40.29</v>
      </c>
      <c r="D108" s="125">
        <v>40.56</v>
      </c>
      <c r="E108" s="156">
        <v>40.840000000000003</v>
      </c>
      <c r="F108" s="125">
        <v>40.65</v>
      </c>
      <c r="G108" s="125">
        <v>40.54</v>
      </c>
      <c r="H108" s="125">
        <v>41.07</v>
      </c>
      <c r="I108" s="125">
        <v>40.5</v>
      </c>
      <c r="J108" s="125">
        <v>40.869999999999997</v>
      </c>
      <c r="K108" s="150">
        <v>41.6</v>
      </c>
    </row>
    <row r="109" spans="1:12" x14ac:dyDescent="0.25">
      <c r="A109" s="145">
        <v>107</v>
      </c>
      <c r="B109" s="149">
        <v>40.68</v>
      </c>
      <c r="C109" s="125">
        <v>40.450000000000003</v>
      </c>
      <c r="D109" s="125">
        <v>40.479999999999997</v>
      </c>
      <c r="E109" s="156">
        <v>40.58</v>
      </c>
      <c r="F109" s="125">
        <v>40.58</v>
      </c>
      <c r="G109" s="125">
        <v>40.33</v>
      </c>
      <c r="H109" s="125">
        <v>40.94</v>
      </c>
      <c r="I109" s="125">
        <v>40.69</v>
      </c>
      <c r="J109" s="125">
        <v>40.840000000000003</v>
      </c>
      <c r="K109" s="150">
        <v>41.39</v>
      </c>
    </row>
    <row r="110" spans="1:12" x14ac:dyDescent="0.25">
      <c r="A110" s="145">
        <v>108</v>
      </c>
      <c r="B110" s="149">
        <v>40.32</v>
      </c>
      <c r="C110" s="125">
        <v>40.54</v>
      </c>
      <c r="D110" s="125">
        <v>40.549999999999997</v>
      </c>
      <c r="E110" s="156">
        <v>40.54</v>
      </c>
      <c r="F110" s="125">
        <v>40.619999999999997</v>
      </c>
      <c r="G110" s="125">
        <v>40.53</v>
      </c>
      <c r="H110" s="125">
        <v>40.71</v>
      </c>
      <c r="I110" s="125">
        <v>40.78</v>
      </c>
      <c r="J110" s="125">
        <v>40.520000000000003</v>
      </c>
      <c r="K110" s="150">
        <v>41.74</v>
      </c>
    </row>
    <row r="111" spans="1:12" x14ac:dyDescent="0.25">
      <c r="A111" s="145">
        <v>109</v>
      </c>
      <c r="B111" s="149">
        <v>40.28</v>
      </c>
      <c r="C111" s="125">
        <v>40.6</v>
      </c>
      <c r="D111" s="125">
        <v>40.61</v>
      </c>
      <c r="E111" s="156">
        <v>40.729999999999997</v>
      </c>
      <c r="F111" s="125">
        <v>40.630000000000003</v>
      </c>
      <c r="G111" s="125">
        <v>40.799999999999997</v>
      </c>
      <c r="H111" s="125">
        <v>40.78</v>
      </c>
      <c r="I111" s="125">
        <v>40.53</v>
      </c>
      <c r="J111" s="125">
        <v>40.86</v>
      </c>
      <c r="K111" s="150">
        <v>41.52</v>
      </c>
    </row>
    <row r="112" spans="1:12" x14ac:dyDescent="0.25">
      <c r="A112" s="145">
        <v>110</v>
      </c>
      <c r="B112" s="149">
        <v>40.28</v>
      </c>
      <c r="C112" s="125">
        <v>40.61</v>
      </c>
      <c r="D112" s="125">
        <v>40.85</v>
      </c>
      <c r="E112" s="156">
        <v>40.79</v>
      </c>
      <c r="F112" s="125">
        <v>40.549999999999997</v>
      </c>
      <c r="G112" s="125">
        <v>40.53</v>
      </c>
      <c r="H112" s="125">
        <v>40.67</v>
      </c>
      <c r="I112" s="125">
        <v>40.520000000000003</v>
      </c>
      <c r="J112" s="125">
        <v>40.92</v>
      </c>
      <c r="K112" s="150">
        <v>41.54</v>
      </c>
    </row>
    <row r="113" spans="1:11" x14ac:dyDescent="0.25">
      <c r="A113" s="145">
        <v>111</v>
      </c>
      <c r="B113" s="149">
        <v>40.200000000000003</v>
      </c>
      <c r="C113" s="125">
        <v>40.39</v>
      </c>
      <c r="D113" s="125">
        <v>40.450000000000003</v>
      </c>
      <c r="E113" s="156">
        <v>40.799999999999997</v>
      </c>
      <c r="F113" s="125">
        <v>40.19</v>
      </c>
      <c r="G113" s="125">
        <v>41.86</v>
      </c>
      <c r="H113" s="125">
        <v>40.630000000000003</v>
      </c>
      <c r="I113" s="125">
        <v>40.840000000000003</v>
      </c>
      <c r="J113" s="125">
        <v>41.5</v>
      </c>
      <c r="K113" s="150">
        <v>42.25</v>
      </c>
    </row>
    <row r="114" spans="1:11" x14ac:dyDescent="0.25">
      <c r="A114" s="145">
        <v>112</v>
      </c>
      <c r="B114" s="149">
        <v>40.57</v>
      </c>
      <c r="C114" s="125">
        <v>40.4</v>
      </c>
      <c r="D114" s="125">
        <v>40.22</v>
      </c>
      <c r="E114" s="156">
        <v>40.46</v>
      </c>
      <c r="F114" s="125">
        <v>40.36</v>
      </c>
      <c r="G114" s="125">
        <v>40.42</v>
      </c>
      <c r="H114" s="125">
        <v>40.74</v>
      </c>
      <c r="I114" s="125">
        <v>40.729999999999997</v>
      </c>
      <c r="J114" s="125">
        <v>40.89</v>
      </c>
      <c r="K114" s="150">
        <v>41.27</v>
      </c>
    </row>
    <row r="115" spans="1:11" x14ac:dyDescent="0.25">
      <c r="A115" s="145">
        <v>113</v>
      </c>
      <c r="B115" s="149">
        <v>40.450000000000003</v>
      </c>
      <c r="C115" s="125">
        <v>40.43</v>
      </c>
      <c r="D115" s="125">
        <v>40.200000000000003</v>
      </c>
      <c r="E115" s="156">
        <v>40.619999999999997</v>
      </c>
      <c r="F115" s="125">
        <v>40.28</v>
      </c>
      <c r="G115" s="125">
        <v>40.630000000000003</v>
      </c>
      <c r="H115" s="125">
        <v>41.15</v>
      </c>
      <c r="I115" s="125">
        <v>40.93</v>
      </c>
      <c r="J115" s="125">
        <v>41.21</v>
      </c>
      <c r="K115" s="150">
        <v>41.06</v>
      </c>
    </row>
    <row r="116" spans="1:11" x14ac:dyDescent="0.25">
      <c r="A116" s="145">
        <v>114</v>
      </c>
      <c r="B116" s="149">
        <v>40.36</v>
      </c>
      <c r="C116" s="125">
        <v>40.43</v>
      </c>
      <c r="D116" s="125">
        <v>40.42</v>
      </c>
      <c r="E116" s="156">
        <v>41.14</v>
      </c>
      <c r="F116" s="125">
        <v>40.479999999999997</v>
      </c>
      <c r="G116" s="125">
        <v>40.53</v>
      </c>
      <c r="H116" s="125">
        <v>40.76</v>
      </c>
      <c r="I116" s="125">
        <v>40.6</v>
      </c>
      <c r="J116" s="125">
        <v>40.96</v>
      </c>
      <c r="K116" s="150">
        <v>41.18</v>
      </c>
    </row>
    <row r="117" spans="1:11" x14ac:dyDescent="0.25">
      <c r="A117" s="145">
        <v>115</v>
      </c>
      <c r="B117" s="149">
        <v>40.47</v>
      </c>
      <c r="C117" s="125">
        <v>40.479999999999997</v>
      </c>
      <c r="D117" s="125">
        <v>40.42</v>
      </c>
      <c r="E117" s="156">
        <v>40.64</v>
      </c>
      <c r="F117" s="125">
        <v>40.57</v>
      </c>
      <c r="G117" s="125">
        <v>40.68</v>
      </c>
      <c r="H117" s="125">
        <v>40.68</v>
      </c>
      <c r="I117" s="125">
        <v>40.880000000000003</v>
      </c>
      <c r="J117" s="125">
        <v>41.19</v>
      </c>
      <c r="K117" s="150">
        <v>41.66</v>
      </c>
    </row>
    <row r="118" spans="1:11" x14ac:dyDescent="0.25">
      <c r="A118" s="145">
        <v>116</v>
      </c>
      <c r="B118" s="149">
        <v>40.65</v>
      </c>
      <c r="C118" s="125">
        <v>40.61</v>
      </c>
      <c r="D118" s="125">
        <v>40.450000000000003</v>
      </c>
      <c r="E118" s="156">
        <v>40.909999999999997</v>
      </c>
      <c r="F118" s="125">
        <v>40.33</v>
      </c>
      <c r="G118" s="125">
        <v>40.520000000000003</v>
      </c>
      <c r="H118" s="125">
        <v>40.770000000000003</v>
      </c>
      <c r="I118" s="125">
        <v>40.54</v>
      </c>
      <c r="J118" s="125">
        <v>40.97</v>
      </c>
      <c r="K118" s="150">
        <v>41.71</v>
      </c>
    </row>
    <row r="119" spans="1:11" x14ac:dyDescent="0.25">
      <c r="A119" s="145">
        <v>117</v>
      </c>
      <c r="B119" s="149">
        <v>40.590000000000003</v>
      </c>
      <c r="C119" s="125">
        <v>40.26</v>
      </c>
      <c r="D119" s="125">
        <v>40.69</v>
      </c>
      <c r="E119" s="156">
        <v>41.01</v>
      </c>
      <c r="F119" s="125">
        <v>40.520000000000003</v>
      </c>
      <c r="G119" s="125">
        <v>41.85</v>
      </c>
      <c r="H119" s="125">
        <v>41.03</v>
      </c>
      <c r="I119" s="125">
        <v>41.55</v>
      </c>
      <c r="J119" s="125">
        <v>40.81</v>
      </c>
      <c r="K119" s="150">
        <v>42.25</v>
      </c>
    </row>
    <row r="120" spans="1:11" x14ac:dyDescent="0.25">
      <c r="A120" s="145">
        <v>118</v>
      </c>
      <c r="B120" s="149">
        <v>40.270000000000003</v>
      </c>
      <c r="C120" s="125">
        <v>40.340000000000003</v>
      </c>
      <c r="D120" s="125">
        <v>40.659999999999997</v>
      </c>
      <c r="E120" s="156">
        <v>40.67</v>
      </c>
      <c r="F120" s="125">
        <v>40.28</v>
      </c>
      <c r="G120" s="125">
        <v>41.42</v>
      </c>
      <c r="H120" s="125">
        <v>40.74</v>
      </c>
      <c r="I120" s="125">
        <v>40.65</v>
      </c>
      <c r="J120" s="125">
        <v>41.03</v>
      </c>
      <c r="K120" s="150">
        <v>41.4</v>
      </c>
    </row>
    <row r="121" spans="1:11" x14ac:dyDescent="0.25">
      <c r="A121" s="145">
        <v>119</v>
      </c>
      <c r="B121" s="149">
        <v>40.770000000000003</v>
      </c>
      <c r="C121" s="125">
        <v>41.24</v>
      </c>
      <c r="D121" s="125">
        <v>40.76</v>
      </c>
      <c r="E121" s="156">
        <v>40.89</v>
      </c>
      <c r="F121" s="125">
        <v>40.51</v>
      </c>
      <c r="G121" s="125">
        <v>40.85</v>
      </c>
      <c r="H121" s="125">
        <v>40.86</v>
      </c>
      <c r="I121" s="125">
        <v>40.76</v>
      </c>
      <c r="J121" s="125">
        <v>40.92</v>
      </c>
      <c r="K121" s="150">
        <v>41.47</v>
      </c>
    </row>
    <row r="122" spans="1:11" x14ac:dyDescent="0.25">
      <c r="A122" s="145">
        <v>120</v>
      </c>
      <c r="B122" s="149">
        <v>40.15</v>
      </c>
      <c r="C122" s="125">
        <v>40.380000000000003</v>
      </c>
      <c r="D122" s="125">
        <v>40.83</v>
      </c>
      <c r="E122" s="156">
        <v>40.86</v>
      </c>
      <c r="F122" s="125">
        <v>40.549999999999997</v>
      </c>
      <c r="G122" s="125">
        <v>40.56</v>
      </c>
      <c r="H122" s="125">
        <v>41.07</v>
      </c>
      <c r="I122" s="125">
        <v>40.950000000000003</v>
      </c>
      <c r="J122" s="125">
        <v>40.83</v>
      </c>
      <c r="K122" s="150">
        <v>41.41</v>
      </c>
    </row>
    <row r="123" spans="1:11" x14ac:dyDescent="0.25">
      <c r="A123" s="145">
        <v>121</v>
      </c>
      <c r="B123" s="149">
        <v>40.450000000000003</v>
      </c>
      <c r="C123" s="125">
        <v>41.61</v>
      </c>
      <c r="D123" s="125">
        <v>41.44</v>
      </c>
      <c r="E123" s="156">
        <v>42.17</v>
      </c>
      <c r="F123" s="125">
        <v>41.92</v>
      </c>
      <c r="G123" s="125">
        <v>42.57</v>
      </c>
      <c r="H123" s="125">
        <v>40.770000000000003</v>
      </c>
      <c r="I123" s="125">
        <v>40.81</v>
      </c>
      <c r="J123" s="125">
        <v>40.79</v>
      </c>
      <c r="K123" s="150">
        <v>41.61</v>
      </c>
    </row>
    <row r="124" spans="1:11" x14ac:dyDescent="0.25">
      <c r="A124" s="145">
        <v>122</v>
      </c>
      <c r="B124" s="149">
        <v>40.58</v>
      </c>
      <c r="C124" s="125">
        <v>40.369999999999997</v>
      </c>
      <c r="D124" s="125">
        <v>40.42</v>
      </c>
      <c r="E124" s="156">
        <v>40.97</v>
      </c>
      <c r="F124" s="125">
        <v>40.49</v>
      </c>
      <c r="G124" s="125">
        <v>40.729999999999997</v>
      </c>
      <c r="H124" s="125">
        <v>41.01</v>
      </c>
      <c r="I124" s="125">
        <v>41.08</v>
      </c>
      <c r="J124" s="125">
        <v>40.72</v>
      </c>
      <c r="K124" s="150">
        <v>41.87</v>
      </c>
    </row>
    <row r="125" spans="1:11" x14ac:dyDescent="0.25">
      <c r="A125" s="145">
        <v>123</v>
      </c>
      <c r="B125" s="149">
        <v>40.520000000000003</v>
      </c>
      <c r="C125" s="125">
        <v>41.17</v>
      </c>
      <c r="D125" s="125">
        <v>40.659999999999997</v>
      </c>
      <c r="E125" s="156">
        <v>40.96</v>
      </c>
      <c r="F125" s="125">
        <v>40.78</v>
      </c>
      <c r="G125" s="125">
        <v>40.799999999999997</v>
      </c>
      <c r="H125" s="125">
        <v>41</v>
      </c>
      <c r="I125" s="125">
        <v>40.85</v>
      </c>
      <c r="J125" s="125">
        <v>41.36</v>
      </c>
      <c r="K125" s="150">
        <v>41.7</v>
      </c>
    </row>
    <row r="126" spans="1:11" x14ac:dyDescent="0.25">
      <c r="A126" s="145">
        <v>124</v>
      </c>
      <c r="B126" s="149">
        <v>40.6</v>
      </c>
      <c r="C126" s="125">
        <v>40.18</v>
      </c>
      <c r="D126" s="125">
        <v>40.340000000000003</v>
      </c>
      <c r="E126" s="156">
        <v>41.43</v>
      </c>
      <c r="F126" s="125">
        <v>41.24</v>
      </c>
      <c r="G126" s="125">
        <v>41.35</v>
      </c>
      <c r="H126" s="125">
        <v>40.9</v>
      </c>
      <c r="I126" s="125">
        <v>41.48</v>
      </c>
      <c r="J126" s="125">
        <v>41.05</v>
      </c>
      <c r="K126" s="150">
        <v>41.43</v>
      </c>
    </row>
    <row r="127" spans="1:11" x14ac:dyDescent="0.25">
      <c r="A127" s="145">
        <v>125</v>
      </c>
      <c r="B127" s="149">
        <v>40.22</v>
      </c>
      <c r="C127" s="125">
        <v>40.6</v>
      </c>
      <c r="D127" s="125">
        <v>40.81</v>
      </c>
      <c r="E127" s="156">
        <v>40.92</v>
      </c>
      <c r="F127" s="125">
        <v>40.69</v>
      </c>
      <c r="G127" s="125">
        <v>41.4</v>
      </c>
      <c r="H127" s="125">
        <v>40.89</v>
      </c>
      <c r="I127" s="125">
        <v>40.770000000000003</v>
      </c>
      <c r="J127" s="125">
        <v>41.57</v>
      </c>
      <c r="K127" s="150">
        <v>42.62</v>
      </c>
    </row>
    <row r="128" spans="1:11" x14ac:dyDescent="0.25">
      <c r="A128" s="145">
        <v>126</v>
      </c>
      <c r="B128" s="149">
        <v>40.25</v>
      </c>
      <c r="C128" s="125">
        <v>40.35</v>
      </c>
      <c r="D128" s="125">
        <v>40.700000000000003</v>
      </c>
      <c r="E128" s="156">
        <v>41.43</v>
      </c>
      <c r="F128" s="125">
        <v>41.51</v>
      </c>
      <c r="G128" s="125">
        <v>40.68</v>
      </c>
      <c r="H128" s="125">
        <v>42.76</v>
      </c>
      <c r="I128" s="157"/>
      <c r="J128" s="157"/>
      <c r="K128" s="158"/>
    </row>
    <row r="129" spans="1:11" ht="15.75" thickBot="1" x14ac:dyDescent="0.3">
      <c r="A129" s="145">
        <v>127</v>
      </c>
      <c r="B129" s="153">
        <v>40.72</v>
      </c>
      <c r="C129" s="154">
        <v>40.36</v>
      </c>
      <c r="D129" s="159"/>
      <c r="E129" s="160"/>
      <c r="F129" s="159"/>
      <c r="G129" s="159"/>
      <c r="H129" s="159"/>
      <c r="I129" s="159"/>
      <c r="J129" s="159"/>
      <c r="K129" s="16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BjornB</vt:lpstr>
      <vt:lpstr>Наум</vt:lpstr>
      <vt:lpstr>Deus</vt:lpstr>
      <vt:lpstr>Шутка</vt:lpstr>
      <vt:lpstr>Mexalim</vt:lpstr>
      <vt:lpstr>E-moe</vt:lpstr>
      <vt:lpstr>Hospes</vt:lpstr>
      <vt:lpstr>Онащук</vt:lpstr>
      <vt:lpstr>Звягин</vt:lpstr>
      <vt:lpstr>Вильнев</vt:lpstr>
      <vt:lpstr>Стабильность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dcterms:created xsi:type="dcterms:W3CDTF">2017-04-22T13:57:20Z</dcterms:created>
  <dcterms:modified xsi:type="dcterms:W3CDTF">2017-04-22T19:01:14Z</dcterms:modified>
</cp:coreProperties>
</file>