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5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  <sheet name="6-й этап" sheetId="8" r:id="rId6"/>
  </sheets>
  <calcPr calcId="124519"/>
</workbook>
</file>

<file path=xl/calcChain.xml><?xml version="1.0" encoding="utf-8"?>
<calcChain xmlns="http://schemas.openxmlformats.org/spreadsheetml/2006/main">
  <c r="J5" i="8"/>
  <c r="J13"/>
  <c r="J9"/>
  <c r="J27"/>
  <c r="J31"/>
  <c r="J17"/>
  <c r="J35"/>
  <c r="J25"/>
  <c r="J23"/>
  <c r="J7" i="7"/>
  <c r="J5"/>
  <c r="J12"/>
  <c r="J10"/>
  <c r="J24"/>
  <c r="J22"/>
  <c r="J18"/>
  <c r="J16"/>
  <c r="J14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<sst xmlns="http://schemas.openxmlformats.org/spreadsheetml/2006/main" count="190" uniqueCount="60">
  <si>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</si>
  <si>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</si>
  <si>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</si>
  <si>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</si>
  <si>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</si>
  <si>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</si>
  <si>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</si>
  <si>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</si>
  <si>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</si>
  <si>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</si>
  <si>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</si>
  <si>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</si>
  <si>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</si>
  <si>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</si>
  <si>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</si>
  <si>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</si>
  <si>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</si>
  <si>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</si>
  <si>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</si>
  <si>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</si>
  <si>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</si>
  <si>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</si>
  <si>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</si>
  <si>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</si>
  <si>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</si>
  <si>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</si>
  <si>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</si>
  <si>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</si>
  <si>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</si>
  <si>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</si>
  <si>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</si>
  <si>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</si>
  <si>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</si>
  <si>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</si>
  <si>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</si>
  <si>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</si>
  <si>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</si>
  <si>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</si>
  <si>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</si>
  <si>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</si>
  <si>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</si>
  <si>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</si>
  <si>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</si>
  <si>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</si>
  <si>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</si>
  <si>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</si>
  <si>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</si>
  <si>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</si>
  <si>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</si>
  <si>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</si>
  <si>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</si>
  <si>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</si>
  <si>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</si>
  <si>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</si>
  <si>
    <t>Ай Молодець!</t>
  </si>
  <si>
    <t>Ну, погоди</t>
  </si>
  <si>
    <t>Манило Денис 2</t>
  </si>
  <si>
    <t>Ай, Молодець!</t>
  </si>
  <si>
    <t>Ткаченко Антон</t>
  </si>
  <si>
    <t>Ну, Погоди!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</si>
</sst>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47" xfId="0" applyBorder="1" applyAlignment="1"/>
    <xf numFmtId="164" fontId="0" fillId="0" borderId="47" xfId="0" applyNumberFormat="1" applyBorder="1" applyAlignment="1">
      <alignment vertical="center"/>
    </xf>
    <xf numFmtId="0" fontId="0" fillId="0" borderId="48" xfId="0" applyBorder="1" applyAlignment="1"/>
    <xf numFmtId="164" fontId="0" fillId="0" borderId="48" xfId="0" applyNumberForma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5" xfId="0" applyBorder="1" applyAlignment="1"/>
    <xf numFmtId="0" fontId="0" fillId="0" borderId="29" xfId="0" applyBorder="1"/>
    <xf numFmtId="0" fontId="0" fillId="0" borderId="12" xfId="0" applyBorder="1"/>
    <xf numFmtId="0" fontId="0" fillId="0" borderId="20" xfId="0" applyBorder="1"/>
    <xf numFmtId="0" fontId="0" fillId="0" borderId="43" xfId="0" applyBorder="1"/>
    <xf numFmtId="0" fontId="0" fillId="0" borderId="4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4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/>
    </xf>
    <xf numFmtId="0" fontId="1" fillId="5" borderId="60" xfId="0" applyFont="1" applyFill="1" applyBorder="1" applyAlignment="1">
      <alignment horizontal="center"/>
    </xf>
    <xf numFmtId="0" fontId="1" fillId="5" borderId="57" xfId="0" applyFont="1" applyFill="1" applyBorder="1" applyAlignment="1">
      <alignment horizontal="center"/>
    </xf>
    <xf numFmtId="0" fontId="1" fillId="3" borderId="5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1" fillId="0" borderId="4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164" fontId="0" fillId="0" borderId="62" xfId="0" applyNumberFormat="1" applyBorder="1" applyAlignment="1">
      <alignment horizontal="center" vertical="center"/>
    </xf>
    <xf numFmtId="164" fontId="0" fillId="0" borderId="63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0" xfId="0" applyBorder="1"/>
    <xf numFmtId="0" fontId="0" fillId="0" borderId="58" xfId="0" applyBorder="1"/>
    <xf numFmtId="0" fontId="1" fillId="4" borderId="26" xfId="0" applyFont="1" applyFill="1" applyBorder="1" applyAlignment="1">
      <alignment horizontal="center" vertical="center"/>
    </xf>
    <xf numFmtId="2" fontId="1" fillId="4" borderId="20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5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6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7" borderId="52" xfId="0" applyFont="1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60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CC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 ht="15.6">
      <c r="A2" s="197" t="s">
        <v>5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75">
        <v>1</v>
      </c>
      <c r="B5" s="170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79">
        <f>AVERAGE(D5:D6)</f>
        <v>39.129999999999995</v>
      </c>
      <c r="K5" s="191">
        <v>6</v>
      </c>
    </row>
    <row r="6" spans="1:11" ht="15" thickBot="1">
      <c r="A6" s="176"/>
      <c r="B6" s="171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80"/>
      <c r="K6" s="192"/>
    </row>
    <row r="7" spans="1:11">
      <c r="A7" s="168">
        <v>2</v>
      </c>
      <c r="B7" s="172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81">
        <f>AVERAGE(D7,H8)</f>
        <v>38.704999999999998</v>
      </c>
      <c r="K7" s="193">
        <v>2</v>
      </c>
    </row>
    <row r="8" spans="1:11" ht="15" thickBot="1">
      <c r="A8" s="169"/>
      <c r="B8" s="173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81"/>
      <c r="K8" s="193"/>
    </row>
    <row r="9" spans="1:11">
      <c r="A9" s="175">
        <v>3</v>
      </c>
      <c r="B9" s="170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79">
        <f>AVERAGE(D9,D10,D11)</f>
        <v>39.68333333333333</v>
      </c>
      <c r="K9" s="191">
        <v>8</v>
      </c>
    </row>
    <row r="10" spans="1:11">
      <c r="A10" s="177"/>
      <c r="B10" s="174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81"/>
      <c r="K10" s="193"/>
    </row>
    <row r="11" spans="1:11" ht="15" thickBot="1">
      <c r="A11" s="176"/>
      <c r="B11" s="171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80"/>
      <c r="K11" s="192"/>
    </row>
    <row r="12" spans="1:11">
      <c r="A12" s="168">
        <v>4</v>
      </c>
      <c r="B12" s="172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81">
        <f>AVERAGE(D12,F13,F14)</f>
        <v>39.020000000000003</v>
      </c>
      <c r="K12" s="193">
        <v>4</v>
      </c>
    </row>
    <row r="13" spans="1:11">
      <c r="A13" s="178"/>
      <c r="B13" s="174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81"/>
      <c r="K13" s="193"/>
    </row>
    <row r="14" spans="1:11" ht="15" thickBot="1">
      <c r="A14" s="169"/>
      <c r="B14" s="173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81"/>
      <c r="K14" s="193"/>
    </row>
    <row r="15" spans="1:11">
      <c r="A15" s="175">
        <v>5</v>
      </c>
      <c r="B15" s="170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79">
        <f>AVERAGE(D15:D16)</f>
        <v>39.155000000000001</v>
      </c>
      <c r="K15" s="191">
        <v>7</v>
      </c>
    </row>
    <row r="16" spans="1:11" ht="15" thickBot="1">
      <c r="A16" s="176"/>
      <c r="B16" s="171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80"/>
      <c r="K16" s="192"/>
    </row>
    <row r="17" spans="1:11">
      <c r="A17" s="168">
        <v>6</v>
      </c>
      <c r="B17" s="172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79">
        <f>AVERAGE(D17,H18)</f>
        <v>38.695</v>
      </c>
      <c r="K17" s="193">
        <v>1</v>
      </c>
    </row>
    <row r="18" spans="1:11" ht="15" thickBot="1">
      <c r="A18" s="169"/>
      <c r="B18" s="173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80"/>
      <c r="K18" s="193"/>
    </row>
    <row r="19" spans="1:11">
      <c r="A19" s="175">
        <v>7</v>
      </c>
      <c r="B19" s="182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79">
        <f>AVERAGE(D19:D20)</f>
        <v>38.885000000000005</v>
      </c>
      <c r="K19" s="191">
        <v>3</v>
      </c>
    </row>
    <row r="20" spans="1:11" ht="15" thickBot="1">
      <c r="A20" s="176"/>
      <c r="B20" s="183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80"/>
      <c r="K20" s="192"/>
    </row>
    <row r="21" spans="1:11">
      <c r="A21" s="168">
        <v>8</v>
      </c>
      <c r="B21" s="189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79">
        <f>AVERAGE(H21,F22)</f>
        <v>39.055</v>
      </c>
      <c r="K21" s="193">
        <v>5</v>
      </c>
    </row>
    <row r="22" spans="1:11" ht="15" thickBot="1">
      <c r="A22" s="169"/>
      <c r="B22" s="190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80"/>
      <c r="K22" s="193"/>
    </row>
    <row r="23" spans="1:11">
      <c r="A23" s="175">
        <v>9</v>
      </c>
      <c r="B23" s="182"/>
      <c r="C23" s="8"/>
      <c r="D23" s="15"/>
      <c r="E23" s="15"/>
      <c r="F23" s="15"/>
      <c r="G23" s="15"/>
      <c r="H23" s="15"/>
      <c r="I23" s="15"/>
      <c r="J23" s="184"/>
      <c r="K23" s="191"/>
    </row>
    <row r="24" spans="1:11" ht="15" thickBot="1">
      <c r="A24" s="176"/>
      <c r="B24" s="183"/>
      <c r="C24" s="9"/>
      <c r="D24" s="16"/>
      <c r="E24" s="16"/>
      <c r="F24" s="16"/>
      <c r="G24" s="16"/>
      <c r="H24" s="16"/>
      <c r="I24" s="16"/>
      <c r="J24" s="185"/>
      <c r="K24" s="192"/>
    </row>
    <row r="25" spans="1:11">
      <c r="A25" s="168">
        <v>10</v>
      </c>
      <c r="B25" s="189"/>
      <c r="C25" s="7"/>
      <c r="D25" s="5"/>
      <c r="E25" s="7"/>
      <c r="F25" s="7"/>
      <c r="G25" s="7"/>
      <c r="H25" s="7"/>
      <c r="I25" s="7"/>
      <c r="J25" s="186"/>
      <c r="K25" s="194"/>
    </row>
    <row r="26" spans="1:11" ht="15" thickBot="1">
      <c r="A26" s="188"/>
      <c r="B26" s="183"/>
      <c r="C26" s="9"/>
      <c r="D26" s="9"/>
      <c r="E26" s="9"/>
      <c r="F26" s="9"/>
      <c r="G26" s="9"/>
      <c r="H26" s="9"/>
      <c r="I26" s="9"/>
      <c r="J26" s="187"/>
      <c r="K26" s="195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 ht="15.6">
      <c r="A2" s="197" t="s">
        <v>36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75">
        <v>1</v>
      </c>
      <c r="B5" s="175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98">
        <f>AVERAGE(D5,F6)</f>
        <v>38.984999999999999</v>
      </c>
      <c r="K5" s="200">
        <v>1</v>
      </c>
    </row>
    <row r="6" spans="1:11" ht="15" thickBot="1">
      <c r="A6" s="176"/>
      <c r="B6" s="176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99"/>
      <c r="K6" s="201"/>
    </row>
    <row r="7" spans="1:11">
      <c r="A7" s="168">
        <v>2</v>
      </c>
      <c r="B7" s="207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98">
        <f>AVERAGE(F7,D8)</f>
        <v>39.105000000000004</v>
      </c>
      <c r="K7" s="206">
        <v>2</v>
      </c>
    </row>
    <row r="8" spans="1:11" ht="15" thickBot="1">
      <c r="A8" s="169"/>
      <c r="B8" s="208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205"/>
      <c r="K8" s="206"/>
    </row>
    <row r="9" spans="1:11">
      <c r="A9" s="175">
        <v>3</v>
      </c>
      <c r="B9" s="175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98">
        <f>AVERAGE(F9,F10)</f>
        <v>39.135000000000005</v>
      </c>
      <c r="K9" s="200">
        <v>3</v>
      </c>
    </row>
    <row r="10" spans="1:11" ht="15" thickBot="1">
      <c r="A10" s="209"/>
      <c r="B10" s="209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99"/>
      <c r="K10" s="201"/>
    </row>
    <row r="11" spans="1:11">
      <c r="A11" s="175">
        <v>4</v>
      </c>
      <c r="B11" s="175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98">
        <f>AVERAGE(D11,F12)</f>
        <v>39.17</v>
      </c>
      <c r="K11" s="200">
        <v>2</v>
      </c>
    </row>
    <row r="12" spans="1:11" ht="15" thickBot="1">
      <c r="A12" s="176"/>
      <c r="B12" s="176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99"/>
      <c r="K12" s="201"/>
    </row>
    <row r="13" spans="1:11">
      <c r="A13" s="175">
        <v>5</v>
      </c>
      <c r="B13" s="210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98">
        <f>AVERAGE(H13,D14)</f>
        <v>39.515000000000001</v>
      </c>
      <c r="K13" s="200">
        <v>4</v>
      </c>
    </row>
    <row r="14" spans="1:11" ht="15" thickBot="1">
      <c r="A14" s="176"/>
      <c r="B14" s="211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99"/>
      <c r="K14" s="201"/>
    </row>
    <row r="15" spans="1:11">
      <c r="A15" s="202">
        <v>6</v>
      </c>
      <c r="B15" s="202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98">
        <f>AVERAGE(D15,D16,D17)</f>
        <v>39.706666666666671</v>
      </c>
      <c r="K15" s="202">
        <v>5</v>
      </c>
    </row>
    <row r="16" spans="1:11">
      <c r="A16" s="203"/>
      <c r="B16" s="203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205"/>
      <c r="K16" s="203"/>
    </row>
    <row r="17" spans="1:11" ht="15" thickBot="1">
      <c r="A17" s="204"/>
      <c r="B17" s="204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99"/>
      <c r="K17" s="204"/>
    </row>
    <row r="18" spans="1:11">
      <c r="A18" s="175">
        <v>7</v>
      </c>
      <c r="B18" s="175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98">
        <f>AVERAGE(F18,D19,D20)</f>
        <v>40.056666666666665</v>
      </c>
      <c r="K18" s="200">
        <v>7</v>
      </c>
    </row>
    <row r="19" spans="1:11">
      <c r="A19" s="177"/>
      <c r="B19" s="177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205"/>
      <c r="K19" s="206"/>
    </row>
    <row r="20" spans="1:11" ht="15" thickBot="1">
      <c r="A20" s="176"/>
      <c r="B20" s="176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99"/>
      <c r="K20" s="201"/>
    </row>
    <row r="21" spans="1:11">
      <c r="A21" s="202">
        <v>8</v>
      </c>
      <c r="B21" s="215"/>
      <c r="C21" s="78"/>
      <c r="D21" s="79"/>
      <c r="E21" s="82"/>
      <c r="F21" s="78"/>
      <c r="G21" s="82"/>
      <c r="H21" s="79"/>
      <c r="I21" s="82"/>
      <c r="J21" s="215"/>
      <c r="K21" s="215"/>
    </row>
    <row r="22" spans="1:11" ht="15" thickBot="1">
      <c r="A22" s="204"/>
      <c r="B22" s="216"/>
      <c r="C22" s="80"/>
      <c r="D22" s="81"/>
      <c r="E22" s="61"/>
      <c r="F22" s="80"/>
      <c r="G22" s="61"/>
      <c r="H22" s="81"/>
      <c r="I22" s="61"/>
      <c r="J22" s="216"/>
      <c r="K22" s="216"/>
    </row>
    <row r="23" spans="1:11">
      <c r="A23" s="175">
        <v>9</v>
      </c>
      <c r="B23" s="210"/>
      <c r="C23" s="41"/>
      <c r="D23" s="34"/>
      <c r="E23" s="47"/>
      <c r="F23" s="21"/>
      <c r="G23" s="53"/>
      <c r="H23" s="34"/>
      <c r="I23" s="47"/>
      <c r="J23" s="198" t="e">
        <f t="shared" ref="J23" si="0">AVERAGE(H23,F24)</f>
        <v>#DIV/0!</v>
      </c>
      <c r="K23" s="200"/>
    </row>
    <row r="24" spans="1:11" ht="15" thickBot="1">
      <c r="A24" s="176"/>
      <c r="B24" s="211"/>
      <c r="C24" s="42"/>
      <c r="D24" s="35"/>
      <c r="E24" s="48"/>
      <c r="F24" s="22"/>
      <c r="G24" s="54"/>
      <c r="H24" s="35"/>
      <c r="I24" s="48"/>
      <c r="J24" s="199"/>
      <c r="K24" s="201"/>
    </row>
    <row r="25" spans="1:11">
      <c r="A25" s="168">
        <v>10</v>
      </c>
      <c r="B25" s="212"/>
      <c r="C25" s="43"/>
      <c r="D25" s="39"/>
      <c r="E25" s="49"/>
      <c r="F25" s="58"/>
      <c r="G25" s="59"/>
      <c r="H25" s="52"/>
      <c r="I25" s="49"/>
      <c r="J25" s="198" t="e">
        <f t="shared" ref="J25" si="1">AVERAGE(H25,F26)</f>
        <v>#DIV/0!</v>
      </c>
      <c r="K25" s="213"/>
    </row>
    <row r="26" spans="1:11" ht="15" thickBot="1">
      <c r="A26" s="188"/>
      <c r="B26" s="211"/>
      <c r="C26" s="42"/>
      <c r="D26" s="40"/>
      <c r="E26" s="50"/>
      <c r="F26" s="60"/>
      <c r="G26" s="61"/>
      <c r="H26" s="40"/>
      <c r="I26" s="50"/>
      <c r="J26" s="199"/>
      <c r="K26" s="214"/>
    </row>
  </sheetData>
  <mergeCells count="42"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B15:B17"/>
    <mergeCell ref="A15:A17"/>
    <mergeCell ref="J15:J17"/>
    <mergeCell ref="K15:K17"/>
    <mergeCell ref="A18:A20"/>
    <mergeCell ref="B18:B20"/>
    <mergeCell ref="J18:J20"/>
    <mergeCell ref="K18:K2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 ht="15.6">
      <c r="A2" s="197" t="s">
        <v>46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75">
        <v>1</v>
      </c>
      <c r="B5" s="175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98">
        <f>AVERAGE(D5,D6)</f>
        <v>39.155000000000001</v>
      </c>
      <c r="K5" s="200">
        <v>2</v>
      </c>
    </row>
    <row r="6" spans="1:11" ht="15" thickBot="1">
      <c r="A6" s="176"/>
      <c r="B6" s="176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99"/>
      <c r="K6" s="201"/>
    </row>
    <row r="7" spans="1:11">
      <c r="A7" s="168">
        <v>2</v>
      </c>
      <c r="B7" s="207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98">
        <f>AVERAGE(D7:D8)</f>
        <v>39.049999999999997</v>
      </c>
      <c r="K7" s="206">
        <v>1</v>
      </c>
    </row>
    <row r="8" spans="1:11" ht="15" thickBot="1">
      <c r="A8" s="169"/>
      <c r="B8" s="208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205"/>
      <c r="K8" s="206"/>
    </row>
    <row r="9" spans="1:11">
      <c r="A9" s="175">
        <v>3</v>
      </c>
      <c r="B9" s="175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98">
        <f>AVERAGE(D9,F10)</f>
        <v>39.519999999999996</v>
      </c>
      <c r="K9" s="200">
        <v>4</v>
      </c>
    </row>
    <row r="10" spans="1:11" ht="15" thickBot="1">
      <c r="A10" s="209"/>
      <c r="B10" s="209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99"/>
      <c r="K10" s="201"/>
    </row>
    <row r="11" spans="1:11">
      <c r="A11" s="175">
        <v>4</v>
      </c>
      <c r="B11" s="175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98">
        <f>AVERAGE(H11,F12)</f>
        <v>39.68</v>
      </c>
      <c r="K11" s="200">
        <v>5</v>
      </c>
    </row>
    <row r="12" spans="1:11" ht="15" thickBot="1">
      <c r="A12" s="176"/>
      <c r="B12" s="176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99"/>
      <c r="K12" s="201"/>
    </row>
    <row r="13" spans="1:11">
      <c r="A13" s="175">
        <v>5</v>
      </c>
      <c r="B13" s="202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98">
        <f>AVERAGE(H13,D14)</f>
        <v>39.28</v>
      </c>
      <c r="K13" s="200">
        <v>3</v>
      </c>
    </row>
    <row r="14" spans="1:11" ht="15" thickBot="1">
      <c r="A14" s="176"/>
      <c r="B14" s="204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99"/>
      <c r="K14" s="201"/>
    </row>
    <row r="15" spans="1:11">
      <c r="A15" s="202">
        <v>6</v>
      </c>
      <c r="B15" s="202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98">
        <f>AVERAGE(D15,D16,D17)</f>
        <v>39.42</v>
      </c>
      <c r="K15" s="202">
        <v>6</v>
      </c>
    </row>
    <row r="16" spans="1:11">
      <c r="A16" s="203"/>
      <c r="B16" s="203"/>
      <c r="C16" s="45"/>
      <c r="D16" s="38"/>
      <c r="E16" s="71"/>
      <c r="F16" s="70"/>
      <c r="G16" s="73"/>
      <c r="H16" s="38"/>
      <c r="I16" s="71"/>
      <c r="J16" s="205"/>
      <c r="K16" s="203"/>
    </row>
    <row r="17" spans="1:11" ht="15" thickBot="1">
      <c r="A17" s="204"/>
      <c r="B17" s="204"/>
      <c r="C17" s="42"/>
      <c r="D17" s="35"/>
      <c r="E17" s="48"/>
      <c r="F17" s="67"/>
      <c r="G17" s="54"/>
      <c r="H17" s="35"/>
      <c r="I17" s="48"/>
      <c r="J17" s="199"/>
      <c r="K17" s="204"/>
    </row>
    <row r="18" spans="1:11">
      <c r="A18" s="175">
        <v>7</v>
      </c>
      <c r="B18" s="175"/>
      <c r="C18" s="41"/>
      <c r="D18" s="34"/>
      <c r="E18" s="47"/>
      <c r="F18" s="66"/>
      <c r="G18" s="53"/>
      <c r="H18" s="34"/>
      <c r="I18" s="47"/>
      <c r="J18" s="198" t="e">
        <f>AVERAGE(F18,D19,D20)</f>
        <v>#DIV/0!</v>
      </c>
      <c r="K18" s="200">
        <v>7</v>
      </c>
    </row>
    <row r="19" spans="1:11">
      <c r="A19" s="177"/>
      <c r="B19" s="177"/>
      <c r="C19" s="45"/>
      <c r="D19" s="38"/>
      <c r="E19" s="71"/>
      <c r="F19" s="70"/>
      <c r="G19" s="73"/>
      <c r="H19" s="38"/>
      <c r="I19" s="71"/>
      <c r="J19" s="205"/>
      <c r="K19" s="206"/>
    </row>
    <row r="20" spans="1:11" ht="15" thickBot="1">
      <c r="A20" s="176"/>
      <c r="B20" s="176"/>
      <c r="C20" s="42"/>
      <c r="D20" s="35"/>
      <c r="E20" s="48"/>
      <c r="F20" s="57"/>
      <c r="G20" s="54"/>
      <c r="H20" s="35"/>
      <c r="I20" s="48"/>
      <c r="J20" s="199"/>
      <c r="K20" s="201"/>
    </row>
    <row r="21" spans="1:11">
      <c r="A21" s="202">
        <v>8</v>
      </c>
      <c r="B21" s="215"/>
      <c r="C21" s="78"/>
      <c r="D21" s="79"/>
      <c r="E21" s="82"/>
      <c r="F21" s="78"/>
      <c r="G21" s="82"/>
      <c r="H21" s="79"/>
      <c r="I21" s="82"/>
      <c r="J21" s="215"/>
      <c r="K21" s="215"/>
    </row>
    <row r="22" spans="1:11" ht="15" thickBot="1">
      <c r="A22" s="204"/>
      <c r="B22" s="216"/>
      <c r="C22" s="80"/>
      <c r="D22" s="81"/>
      <c r="E22" s="61"/>
      <c r="F22" s="80"/>
      <c r="G22" s="61"/>
      <c r="H22" s="81"/>
      <c r="I22" s="61"/>
      <c r="J22" s="216"/>
      <c r="K22" s="216"/>
    </row>
    <row r="23" spans="1:11">
      <c r="A23" s="175">
        <v>9</v>
      </c>
      <c r="B23" s="210"/>
      <c r="C23" s="41"/>
      <c r="D23" s="34"/>
      <c r="E23" s="47"/>
      <c r="F23" s="66"/>
      <c r="G23" s="53"/>
      <c r="H23" s="34"/>
      <c r="I23" s="47"/>
      <c r="J23" s="198" t="e">
        <f t="shared" ref="J23" si="0">AVERAGE(H23,F24)</f>
        <v>#DIV/0!</v>
      </c>
      <c r="K23" s="200"/>
    </row>
    <row r="24" spans="1:11" ht="15" thickBot="1">
      <c r="A24" s="176"/>
      <c r="B24" s="211"/>
      <c r="C24" s="42"/>
      <c r="D24" s="35"/>
      <c r="E24" s="48"/>
      <c r="F24" s="67"/>
      <c r="G24" s="54"/>
      <c r="H24" s="35"/>
      <c r="I24" s="48"/>
      <c r="J24" s="199"/>
      <c r="K24" s="201"/>
    </row>
    <row r="25" spans="1:11">
      <c r="A25" s="168">
        <v>10</v>
      </c>
      <c r="B25" s="212"/>
      <c r="C25" s="43"/>
      <c r="D25" s="39"/>
      <c r="E25" s="49"/>
      <c r="F25" s="58"/>
      <c r="G25" s="59"/>
      <c r="H25" s="52"/>
      <c r="I25" s="49"/>
      <c r="J25" s="198" t="e">
        <f t="shared" ref="J25" si="1">AVERAGE(H25,F26)</f>
        <v>#DIV/0!</v>
      </c>
      <c r="K25" s="213"/>
    </row>
    <row r="26" spans="1:11" ht="15" thickBot="1">
      <c r="A26" s="188"/>
      <c r="B26" s="211"/>
      <c r="C26" s="42"/>
      <c r="D26" s="40"/>
      <c r="E26" s="50"/>
      <c r="F26" s="60"/>
      <c r="G26" s="61"/>
      <c r="H26" s="40"/>
      <c r="I26" s="50"/>
      <c r="J26" s="199"/>
      <c r="K26" s="214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2" ht="15.6">
      <c r="A2" s="197" t="s">
        <v>48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75">
        <v>1</v>
      </c>
      <c r="B5" s="175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98">
        <f>AVERAGE(D5,D6)</f>
        <v>38.445</v>
      </c>
      <c r="K5" s="200">
        <v>1</v>
      </c>
    </row>
    <row r="6" spans="1:12" ht="15" thickBot="1">
      <c r="A6" s="176"/>
      <c r="B6" s="176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99"/>
      <c r="K6" s="201"/>
    </row>
    <row r="7" spans="1:12">
      <c r="A7" s="168">
        <v>2</v>
      </c>
      <c r="B7" s="202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98">
        <f>AVERAGE(D8,F7)</f>
        <v>38.739999999999995</v>
      </c>
      <c r="K7" s="206">
        <v>2</v>
      </c>
    </row>
    <row r="8" spans="1:12" ht="15" thickBot="1">
      <c r="A8" s="169"/>
      <c r="B8" s="204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99"/>
      <c r="K8" s="206"/>
    </row>
    <row r="9" spans="1:12">
      <c r="A9" s="175">
        <v>3</v>
      </c>
      <c r="B9" s="175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98">
        <f>AVERAGE(H9,F10)</f>
        <v>38.765000000000001</v>
      </c>
      <c r="K9" s="200">
        <v>3</v>
      </c>
    </row>
    <row r="10" spans="1:12" ht="15" thickBot="1">
      <c r="A10" s="209"/>
      <c r="B10" s="177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205"/>
      <c r="K10" s="201"/>
    </row>
    <row r="11" spans="1:12">
      <c r="A11" s="175">
        <v>4</v>
      </c>
      <c r="B11" s="202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98">
        <f>AVERAGE(D11,H12)</f>
        <v>38.769999999999996</v>
      </c>
      <c r="K11" s="200">
        <v>4</v>
      </c>
    </row>
    <row r="12" spans="1:12" ht="15" thickBot="1">
      <c r="A12" s="176"/>
      <c r="B12" s="204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99"/>
      <c r="K12" s="201"/>
      <c r="L12" t="s">
        <v>53</v>
      </c>
    </row>
    <row r="13" spans="1:12">
      <c r="A13" s="175">
        <v>5</v>
      </c>
      <c r="B13" s="202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98">
        <f>AVERAGE(D13,H14)</f>
        <v>38.935000000000002</v>
      </c>
      <c r="K13" s="200">
        <v>5</v>
      </c>
    </row>
    <row r="14" spans="1:12" ht="15" thickBot="1">
      <c r="A14" s="176"/>
      <c r="B14" s="204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205"/>
      <c r="K14" s="201"/>
    </row>
    <row r="15" spans="1:12">
      <c r="A15" s="202">
        <v>6</v>
      </c>
      <c r="B15" s="175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98">
        <f>AVERAGE(F15,F16)</f>
        <v>39.155000000000001</v>
      </c>
      <c r="K15" s="202">
        <v>6</v>
      </c>
    </row>
    <row r="16" spans="1:12" ht="15" thickBot="1">
      <c r="A16" s="203"/>
      <c r="B16" s="209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99"/>
      <c r="K16" s="203"/>
    </row>
    <row r="17" spans="1:11">
      <c r="A17" s="175">
        <v>7</v>
      </c>
      <c r="B17" s="202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98">
        <f>AVERAGE(D17:D18)</f>
        <v>39.39</v>
      </c>
      <c r="K17" s="200"/>
    </row>
    <row r="18" spans="1:11" ht="15" thickBot="1">
      <c r="A18" s="177"/>
      <c r="B18" s="204"/>
      <c r="C18" s="42"/>
      <c r="D18" s="35"/>
      <c r="E18" s="48"/>
      <c r="F18" s="77"/>
      <c r="G18" s="93"/>
      <c r="H18" s="75"/>
      <c r="I18" s="93"/>
      <c r="J18" s="205"/>
      <c r="K18" s="206"/>
    </row>
    <row r="19" spans="1:11" hidden="1">
      <c r="A19" s="202">
        <v>8</v>
      </c>
      <c r="B19" s="202"/>
      <c r="C19" s="41"/>
      <c r="D19" s="36"/>
      <c r="E19" s="85"/>
      <c r="F19" s="89"/>
      <c r="G19" s="55"/>
      <c r="H19" s="36"/>
      <c r="I19" s="85"/>
      <c r="J19" s="198"/>
      <c r="K19" s="215"/>
    </row>
    <row r="20" spans="1:11" ht="15" hidden="1" thickBot="1">
      <c r="A20" s="204"/>
      <c r="B20" s="204"/>
      <c r="C20" s="42"/>
      <c r="D20" s="37"/>
      <c r="E20" s="86"/>
      <c r="F20" s="90"/>
      <c r="G20" s="56"/>
      <c r="H20" s="37"/>
      <c r="I20" s="86"/>
      <c r="J20" s="205"/>
      <c r="K20" s="216"/>
    </row>
    <row r="21" spans="1:11" hidden="1">
      <c r="A21" s="175">
        <v>9</v>
      </c>
      <c r="B21" s="210"/>
      <c r="C21" s="41"/>
      <c r="D21" s="34"/>
      <c r="E21" s="47"/>
      <c r="F21" s="83"/>
      <c r="G21" s="53"/>
      <c r="H21" s="34"/>
      <c r="I21" s="47"/>
      <c r="J21" s="198" t="e">
        <f t="shared" ref="J21" si="0">AVERAGE(H21,F22)</f>
        <v>#DIV/0!</v>
      </c>
      <c r="K21" s="200"/>
    </row>
    <row r="22" spans="1:11" ht="15" hidden="1" thickBot="1">
      <c r="A22" s="176"/>
      <c r="B22" s="211"/>
      <c r="C22" s="42"/>
      <c r="D22" s="35"/>
      <c r="E22" s="48"/>
      <c r="F22" s="84"/>
      <c r="G22" s="54"/>
      <c r="H22" s="35"/>
      <c r="I22" s="48"/>
      <c r="J22" s="199"/>
      <c r="K22" s="201"/>
    </row>
    <row r="23" spans="1:11" hidden="1">
      <c r="A23" s="168">
        <v>10</v>
      </c>
      <c r="B23" s="212"/>
      <c r="C23" s="43"/>
      <c r="D23" s="39"/>
      <c r="E23" s="49"/>
      <c r="F23" s="58"/>
      <c r="G23" s="59"/>
      <c r="H23" s="52"/>
      <c r="I23" s="49"/>
      <c r="J23" s="198" t="e">
        <f t="shared" ref="J23" si="1">AVERAGE(H23,F24)</f>
        <v>#DIV/0!</v>
      </c>
      <c r="K23" s="213"/>
    </row>
    <row r="24" spans="1:11" ht="15" hidden="1" thickBot="1">
      <c r="A24" s="188"/>
      <c r="B24" s="211"/>
      <c r="C24" s="42"/>
      <c r="D24" s="40"/>
      <c r="E24" s="50"/>
      <c r="F24" s="60"/>
      <c r="G24" s="61"/>
      <c r="H24" s="40"/>
      <c r="I24" s="50"/>
      <c r="J24" s="199"/>
      <c r="K24" s="214"/>
    </row>
  </sheetData>
  <mergeCells count="42"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  <mergeCell ref="A15:A16"/>
    <mergeCell ref="B15:B16"/>
    <mergeCell ref="J15:J16"/>
    <mergeCell ref="K15:K16"/>
    <mergeCell ref="A17:A18"/>
    <mergeCell ref="B17:B18"/>
    <mergeCell ref="J17:J18"/>
    <mergeCell ref="K17:K18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5"/>
  <sheetViews>
    <sheetView topLeftCell="A3" zoomScale="90" zoomScaleNormal="90" workbookViewId="0">
      <selection activeCell="B7" sqref="B7:B9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2" ht="15.6">
      <c r="A2" s="197" t="s">
        <v>48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75">
        <v>1</v>
      </c>
      <c r="B5" s="175" t="s">
        <v>26</v>
      </c>
      <c r="C5" s="41" t="s">
        <v>27</v>
      </c>
      <c r="D5" s="34">
        <v>40.79</v>
      </c>
      <c r="E5" s="47">
        <v>3</v>
      </c>
      <c r="F5" s="99">
        <v>40.21</v>
      </c>
      <c r="G5" s="53">
        <v>7</v>
      </c>
      <c r="H5" s="34">
        <v>40.18</v>
      </c>
      <c r="I5" s="47">
        <v>7</v>
      </c>
      <c r="J5" s="198">
        <f>AVERAGE(H5:H6)</f>
        <v>40.239999999999995</v>
      </c>
      <c r="K5" s="200">
        <v>2</v>
      </c>
    </row>
    <row r="6" spans="1:12" ht="15" thickBot="1">
      <c r="A6" s="176"/>
      <c r="B6" s="176"/>
      <c r="C6" s="42" t="s">
        <v>19</v>
      </c>
      <c r="D6" s="35">
        <v>40.74</v>
      </c>
      <c r="E6" s="48">
        <v>7</v>
      </c>
      <c r="F6" s="100">
        <v>40.340000000000003</v>
      </c>
      <c r="G6" s="54">
        <v>1</v>
      </c>
      <c r="H6" s="35">
        <v>40.299999999999997</v>
      </c>
      <c r="I6" s="48">
        <v>1</v>
      </c>
      <c r="J6" s="199"/>
      <c r="K6" s="201"/>
    </row>
    <row r="7" spans="1:12">
      <c r="A7" s="207">
        <v>2</v>
      </c>
      <c r="B7" s="202" t="s">
        <v>37</v>
      </c>
      <c r="C7" s="41" t="s">
        <v>32</v>
      </c>
      <c r="D7" s="34">
        <v>40.270000000000003</v>
      </c>
      <c r="E7" s="47">
        <v>1</v>
      </c>
      <c r="F7" s="99"/>
      <c r="G7" s="53"/>
      <c r="H7" s="34"/>
      <c r="I7" s="47"/>
      <c r="J7" s="198">
        <f>AVERAGE(D7:D9)</f>
        <v>40.583333333333336</v>
      </c>
      <c r="K7" s="206">
        <v>4</v>
      </c>
    </row>
    <row r="8" spans="1:12">
      <c r="A8" s="177"/>
      <c r="B8" s="203"/>
      <c r="C8" s="45" t="s">
        <v>56</v>
      </c>
      <c r="D8" s="38">
        <v>40.64</v>
      </c>
      <c r="E8" s="107">
        <v>3</v>
      </c>
      <c r="F8" s="106"/>
      <c r="G8" s="108"/>
      <c r="H8" s="38"/>
      <c r="I8" s="107"/>
      <c r="J8" s="205"/>
      <c r="K8" s="206"/>
    </row>
    <row r="9" spans="1:12" ht="15" thickBot="1">
      <c r="A9" s="208"/>
      <c r="B9" s="204"/>
      <c r="C9" s="42" t="s">
        <v>44</v>
      </c>
      <c r="D9" s="105">
        <v>40.840000000000003</v>
      </c>
      <c r="E9" s="48">
        <v>7</v>
      </c>
      <c r="F9" s="100">
        <v>40.93</v>
      </c>
      <c r="G9" s="54">
        <v>3</v>
      </c>
      <c r="H9" s="35"/>
      <c r="I9" s="48"/>
      <c r="J9" s="199"/>
      <c r="K9" s="206"/>
    </row>
    <row r="10" spans="1:12">
      <c r="A10" s="175">
        <v>3</v>
      </c>
      <c r="B10" s="175" t="s">
        <v>55</v>
      </c>
      <c r="C10" s="41" t="s">
        <v>12</v>
      </c>
      <c r="D10" s="34">
        <v>40.119999999999997</v>
      </c>
      <c r="E10" s="47">
        <v>7</v>
      </c>
      <c r="F10" s="99">
        <v>40.61</v>
      </c>
      <c r="G10" s="53">
        <v>3</v>
      </c>
      <c r="H10" s="34">
        <v>40.24</v>
      </c>
      <c r="I10" s="47">
        <v>1</v>
      </c>
      <c r="J10" s="198">
        <f>AVERAGE(D10:D11)</f>
        <v>40.144999999999996</v>
      </c>
      <c r="K10" s="200">
        <v>1</v>
      </c>
    </row>
    <row r="11" spans="1:12" ht="15" thickBot="1">
      <c r="A11" s="209"/>
      <c r="B11" s="177"/>
      <c r="C11" s="45" t="s">
        <v>11</v>
      </c>
      <c r="D11" s="38">
        <v>40.17</v>
      </c>
      <c r="E11" s="104">
        <v>1</v>
      </c>
      <c r="F11" s="103">
        <v>40.24</v>
      </c>
      <c r="G11" s="96">
        <v>7</v>
      </c>
      <c r="H11" s="38"/>
      <c r="I11" s="104"/>
      <c r="J11" s="205"/>
      <c r="K11" s="201"/>
    </row>
    <row r="12" spans="1:12">
      <c r="A12" s="175">
        <v>4</v>
      </c>
      <c r="B12" s="202" t="s">
        <v>54</v>
      </c>
      <c r="C12" s="41" t="s">
        <v>47</v>
      </c>
      <c r="D12" s="34">
        <v>40.43</v>
      </c>
      <c r="E12" s="47">
        <v>1</v>
      </c>
      <c r="F12" s="99">
        <v>40.33</v>
      </c>
      <c r="G12" s="53">
        <v>7</v>
      </c>
      <c r="H12" s="34"/>
      <c r="I12" s="47"/>
      <c r="J12" s="198">
        <f>AVERAGE(D12:D13)</f>
        <v>40.504999999999995</v>
      </c>
      <c r="K12" s="200">
        <v>3</v>
      </c>
    </row>
    <row r="13" spans="1:12" ht="15" thickBot="1">
      <c r="A13" s="176"/>
      <c r="B13" s="204"/>
      <c r="C13" s="45" t="s">
        <v>25</v>
      </c>
      <c r="D13" s="38">
        <v>40.58</v>
      </c>
      <c r="E13" s="104">
        <v>7</v>
      </c>
      <c r="F13" s="103">
        <v>40.700000000000003</v>
      </c>
      <c r="G13" s="96">
        <v>1</v>
      </c>
      <c r="H13" s="38"/>
      <c r="I13" s="104"/>
      <c r="J13" s="199"/>
      <c r="K13" s="201"/>
      <c r="L13" t="s">
        <v>53</v>
      </c>
    </row>
    <row r="14" spans="1:12">
      <c r="A14" s="175">
        <v>5</v>
      </c>
      <c r="B14" s="202"/>
      <c r="C14" s="41"/>
      <c r="D14" s="99"/>
      <c r="E14" s="47"/>
      <c r="F14" s="99"/>
      <c r="G14" s="53"/>
      <c r="H14" s="34"/>
      <c r="I14" s="53"/>
      <c r="J14" s="198" t="e">
        <f>AVERAGE(D14,H15)</f>
        <v>#DIV/0!</v>
      </c>
      <c r="K14" s="200"/>
    </row>
    <row r="15" spans="1:12" ht="15" thickBot="1">
      <c r="A15" s="176"/>
      <c r="B15" s="204"/>
      <c r="C15" s="42"/>
      <c r="D15" s="100"/>
      <c r="E15" s="48"/>
      <c r="F15" s="100"/>
      <c r="G15" s="54"/>
      <c r="H15" s="35"/>
      <c r="I15" s="54"/>
      <c r="J15" s="205"/>
      <c r="K15" s="201"/>
    </row>
    <row r="16" spans="1:12">
      <c r="A16" s="202">
        <v>6</v>
      </c>
      <c r="B16" s="175"/>
      <c r="C16" s="41"/>
      <c r="D16" s="34"/>
      <c r="E16" s="47"/>
      <c r="F16" s="99"/>
      <c r="G16" s="53"/>
      <c r="H16" s="34"/>
      <c r="I16" s="47"/>
      <c r="J16" s="198" t="e">
        <f>AVERAGE(F16,F17)</f>
        <v>#DIV/0!</v>
      </c>
      <c r="K16" s="202"/>
    </row>
    <row r="17" spans="1:11" ht="15" thickBot="1">
      <c r="A17" s="203"/>
      <c r="B17" s="209"/>
      <c r="C17" s="74"/>
      <c r="D17" s="75"/>
      <c r="E17" s="76"/>
      <c r="F17" s="77"/>
      <c r="G17" s="95"/>
      <c r="H17" s="75"/>
      <c r="I17" s="76"/>
      <c r="J17" s="199"/>
      <c r="K17" s="203"/>
    </row>
    <row r="18" spans="1:11">
      <c r="A18" s="175">
        <v>7</v>
      </c>
      <c r="B18" s="202"/>
      <c r="C18" s="41"/>
      <c r="D18" s="34"/>
      <c r="E18" s="47"/>
      <c r="F18" s="99"/>
      <c r="G18" s="53"/>
      <c r="H18" s="34"/>
      <c r="I18" s="53"/>
      <c r="J18" s="198" t="e">
        <f>AVERAGE(D18:D19)</f>
        <v>#DIV/0!</v>
      </c>
      <c r="K18" s="200"/>
    </row>
    <row r="19" spans="1:11" ht="15" thickBot="1">
      <c r="A19" s="209"/>
      <c r="B19" s="204"/>
      <c r="C19" s="42"/>
      <c r="D19" s="35"/>
      <c r="E19" s="48"/>
      <c r="F19" s="77"/>
      <c r="G19" s="95"/>
      <c r="H19" s="75"/>
      <c r="I19" s="95"/>
      <c r="J19" s="199"/>
      <c r="K19" s="201"/>
    </row>
    <row r="20" spans="1:11" hidden="1">
      <c r="A20" s="202">
        <v>8</v>
      </c>
      <c r="B20" s="202"/>
      <c r="C20" s="41"/>
      <c r="D20" s="36"/>
      <c r="E20" s="97"/>
      <c r="F20" s="101"/>
      <c r="G20" s="55"/>
      <c r="H20" s="36"/>
      <c r="I20" s="97"/>
      <c r="J20" s="198"/>
      <c r="K20" s="215"/>
    </row>
    <row r="21" spans="1:11" ht="15" hidden="1" thickBot="1">
      <c r="A21" s="204"/>
      <c r="B21" s="204"/>
      <c r="C21" s="42"/>
      <c r="D21" s="37"/>
      <c r="E21" s="98"/>
      <c r="F21" s="102"/>
      <c r="G21" s="56"/>
      <c r="H21" s="37"/>
      <c r="I21" s="98"/>
      <c r="J21" s="205"/>
      <c r="K21" s="216"/>
    </row>
    <row r="22" spans="1:11" hidden="1">
      <c r="A22" s="175">
        <v>9</v>
      </c>
      <c r="B22" s="210"/>
      <c r="C22" s="41"/>
      <c r="D22" s="34"/>
      <c r="E22" s="47"/>
      <c r="F22" s="99"/>
      <c r="G22" s="53"/>
      <c r="H22" s="34"/>
      <c r="I22" s="47"/>
      <c r="J22" s="198" t="e">
        <f t="shared" ref="J22" si="0">AVERAGE(H22,F23)</f>
        <v>#DIV/0!</v>
      </c>
      <c r="K22" s="200"/>
    </row>
    <row r="23" spans="1:11" ht="15" hidden="1" thickBot="1">
      <c r="A23" s="176"/>
      <c r="B23" s="211"/>
      <c r="C23" s="42"/>
      <c r="D23" s="35"/>
      <c r="E23" s="48"/>
      <c r="F23" s="100"/>
      <c r="G23" s="54"/>
      <c r="H23" s="35"/>
      <c r="I23" s="48"/>
      <c r="J23" s="199"/>
      <c r="K23" s="201"/>
    </row>
    <row r="24" spans="1:11" hidden="1">
      <c r="A24" s="168">
        <v>10</v>
      </c>
      <c r="B24" s="212"/>
      <c r="C24" s="43"/>
      <c r="D24" s="39"/>
      <c r="E24" s="49"/>
      <c r="F24" s="58"/>
      <c r="G24" s="59"/>
      <c r="H24" s="52"/>
      <c r="I24" s="49"/>
      <c r="J24" s="198" t="e">
        <f t="shared" ref="J24" si="1">AVERAGE(H24,F25)</f>
        <v>#DIV/0!</v>
      </c>
      <c r="K24" s="213"/>
    </row>
    <row r="25" spans="1:11" ht="15" hidden="1" thickBot="1">
      <c r="A25" s="188"/>
      <c r="B25" s="211"/>
      <c r="C25" s="42"/>
      <c r="D25" s="40"/>
      <c r="E25" s="50"/>
      <c r="F25" s="60"/>
      <c r="G25" s="61"/>
      <c r="H25" s="40"/>
      <c r="I25" s="50"/>
      <c r="J25" s="199"/>
      <c r="K25" s="214"/>
    </row>
  </sheetData>
  <mergeCells count="42">
    <mergeCell ref="A24:A25"/>
    <mergeCell ref="B24:B25"/>
    <mergeCell ref="J24:J25"/>
    <mergeCell ref="K24:K25"/>
    <mergeCell ref="A20:A21"/>
    <mergeCell ref="B20:B21"/>
    <mergeCell ref="J20:J21"/>
    <mergeCell ref="K20:K21"/>
    <mergeCell ref="A22:A23"/>
    <mergeCell ref="B22:B23"/>
    <mergeCell ref="J22:J23"/>
    <mergeCell ref="K22:K23"/>
    <mergeCell ref="A16:A17"/>
    <mergeCell ref="B16:B17"/>
    <mergeCell ref="J16:J17"/>
    <mergeCell ref="K16:K17"/>
    <mergeCell ref="A18:A19"/>
    <mergeCell ref="B18:B19"/>
    <mergeCell ref="J18:J19"/>
    <mergeCell ref="K18:K19"/>
    <mergeCell ref="A12:A13"/>
    <mergeCell ref="B12:B13"/>
    <mergeCell ref="J12:J13"/>
    <mergeCell ref="K12:K13"/>
    <mergeCell ref="A14:A15"/>
    <mergeCell ref="B14:B15"/>
    <mergeCell ref="J14:J15"/>
    <mergeCell ref="K14:K15"/>
    <mergeCell ref="A7:A9"/>
    <mergeCell ref="B7:B9"/>
    <mergeCell ref="J7:J9"/>
    <mergeCell ref="K7:K9"/>
    <mergeCell ref="A10:A11"/>
    <mergeCell ref="B10:B11"/>
    <mergeCell ref="J10:J11"/>
    <mergeCell ref="K10:K11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8"/>
  <sheetViews>
    <sheetView tabSelected="1" topLeftCell="A3" zoomScale="90" zoomScaleNormal="90" workbookViewId="0">
      <selection activeCell="F15" sqref="F15"/>
    </sheetView>
  </sheetViews>
  <sheetFormatPr defaultRowHeight="14.4"/>
  <cols>
    <col min="1" max="1" width="5" style="1" customWidth="1"/>
    <col min="2" max="2" width="18.44140625" customWidth="1"/>
    <col min="3" max="3" width="21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96" t="s">
        <v>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2" ht="15.6">
      <c r="A2" s="197" t="s">
        <v>48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 s="2" customFormat="1" ht="15.6" customHeight="1">
      <c r="A5" s="202">
        <v>1</v>
      </c>
      <c r="B5" s="202" t="s">
        <v>26</v>
      </c>
      <c r="C5" s="202" t="s">
        <v>19</v>
      </c>
      <c r="D5" s="153">
        <v>39.26</v>
      </c>
      <c r="E5" s="53">
        <v>6</v>
      </c>
      <c r="F5" s="251">
        <v>38.96</v>
      </c>
      <c r="G5" s="53">
        <v>7</v>
      </c>
      <c r="H5" s="34">
        <v>39.049999999999997</v>
      </c>
      <c r="I5" s="53">
        <v>11</v>
      </c>
      <c r="J5" s="198">
        <f>AVERAGE(F5,F6,D7,F8)</f>
        <v>38.8825</v>
      </c>
      <c r="K5" s="229">
        <v>1</v>
      </c>
    </row>
    <row r="6" spans="1:12" ht="15" thickBot="1">
      <c r="A6" s="203"/>
      <c r="B6" s="203"/>
      <c r="C6" s="204"/>
      <c r="D6" s="77">
        <v>39.42</v>
      </c>
      <c r="E6" s="150">
        <v>88</v>
      </c>
      <c r="F6" s="264">
        <v>38.770000000000003</v>
      </c>
      <c r="G6" s="150">
        <v>3</v>
      </c>
      <c r="H6" s="75"/>
      <c r="I6" s="150"/>
      <c r="J6" s="205"/>
      <c r="K6" s="230"/>
    </row>
    <row r="7" spans="1:12">
      <c r="A7" s="203"/>
      <c r="B7" s="203"/>
      <c r="C7" s="202" t="s">
        <v>27</v>
      </c>
      <c r="D7" s="253">
        <v>38.840000000000003</v>
      </c>
      <c r="E7" s="53">
        <v>2</v>
      </c>
      <c r="F7" s="112">
        <v>39.78</v>
      </c>
      <c r="G7" s="53">
        <v>2</v>
      </c>
      <c r="H7" s="34">
        <v>39.299999999999997</v>
      </c>
      <c r="I7" s="53">
        <v>14</v>
      </c>
      <c r="J7" s="205"/>
      <c r="K7" s="230"/>
    </row>
    <row r="8" spans="1:12" ht="15" thickBot="1">
      <c r="A8" s="204"/>
      <c r="B8" s="204"/>
      <c r="C8" s="204"/>
      <c r="D8" s="250">
        <v>39.380000000000003</v>
      </c>
      <c r="E8" s="54">
        <v>11</v>
      </c>
      <c r="F8" s="252">
        <v>38.96</v>
      </c>
      <c r="G8" s="54">
        <v>14</v>
      </c>
      <c r="H8" s="35"/>
      <c r="I8" s="54"/>
      <c r="J8" s="199"/>
      <c r="K8" s="231"/>
    </row>
    <row r="9" spans="1:12" ht="14.4" customHeight="1">
      <c r="A9" s="203">
        <v>2</v>
      </c>
      <c r="B9" s="226" t="s">
        <v>59</v>
      </c>
      <c r="C9" s="237" t="s">
        <v>11</v>
      </c>
      <c r="D9" s="126">
        <v>39.130000000000003</v>
      </c>
      <c r="E9" s="132">
        <v>1</v>
      </c>
      <c r="F9" s="245">
        <v>39.06</v>
      </c>
      <c r="G9" s="133">
        <v>1</v>
      </c>
      <c r="H9" s="246">
        <v>38.950000000000003</v>
      </c>
      <c r="I9" s="132">
        <v>2</v>
      </c>
      <c r="J9" s="232">
        <f>AVERAGE(H9,D10,F11,D12)</f>
        <v>38.9</v>
      </c>
      <c r="K9" s="229">
        <v>2</v>
      </c>
    </row>
    <row r="10" spans="1:12" ht="14.4" customHeight="1">
      <c r="A10" s="203"/>
      <c r="B10" s="227"/>
      <c r="C10" s="235"/>
      <c r="D10" s="164">
        <v>38.86</v>
      </c>
      <c r="E10" s="135">
        <v>7</v>
      </c>
      <c r="F10" s="136">
        <v>38.89</v>
      </c>
      <c r="G10" s="137">
        <v>7</v>
      </c>
      <c r="H10" s="134">
        <v>38.96</v>
      </c>
      <c r="I10" s="135">
        <v>7</v>
      </c>
      <c r="J10" s="233"/>
      <c r="K10" s="230"/>
    </row>
    <row r="11" spans="1:12" ht="14.4" customHeight="1">
      <c r="A11" s="203"/>
      <c r="B11" s="227"/>
      <c r="C11" s="235" t="s">
        <v>12</v>
      </c>
      <c r="D11" s="134">
        <v>39.049999999999997</v>
      </c>
      <c r="E11" s="135">
        <v>3</v>
      </c>
      <c r="F11" s="163">
        <v>38.86</v>
      </c>
      <c r="G11" s="137">
        <v>3</v>
      </c>
      <c r="H11" s="134">
        <v>38.979999999999997</v>
      </c>
      <c r="I11" s="135">
        <v>3</v>
      </c>
      <c r="J11" s="233"/>
      <c r="K11" s="230"/>
    </row>
    <row r="12" spans="1:12" ht="15" customHeight="1" thickBot="1">
      <c r="A12" s="204"/>
      <c r="B12" s="228"/>
      <c r="C12" s="236"/>
      <c r="D12" s="162">
        <v>38.93</v>
      </c>
      <c r="E12" s="142">
        <v>11</v>
      </c>
      <c r="F12" s="143">
        <v>39.01</v>
      </c>
      <c r="G12" s="144">
        <v>14</v>
      </c>
      <c r="H12" s="125"/>
      <c r="I12" s="142"/>
      <c r="J12" s="234"/>
      <c r="K12" s="231"/>
    </row>
    <row r="13" spans="1:12" ht="23.4" customHeight="1">
      <c r="A13" s="202">
        <v>3</v>
      </c>
      <c r="B13" s="202" t="s">
        <v>57</v>
      </c>
      <c r="C13" s="202" t="s">
        <v>47</v>
      </c>
      <c r="D13" s="243">
        <v>39.21</v>
      </c>
      <c r="E13" s="53">
        <v>88</v>
      </c>
      <c r="F13" s="34">
        <v>39.44</v>
      </c>
      <c r="G13" s="53">
        <v>1</v>
      </c>
      <c r="H13" s="241">
        <v>38.93</v>
      </c>
      <c r="I13" s="53">
        <v>3</v>
      </c>
      <c r="J13" s="198">
        <f>AVERAGE(H13,D14,D16,H15)</f>
        <v>39.020000000000003</v>
      </c>
      <c r="K13" s="229">
        <v>3</v>
      </c>
    </row>
    <row r="14" spans="1:12">
      <c r="A14" s="203"/>
      <c r="B14" s="203"/>
      <c r="C14" s="263"/>
      <c r="D14" s="242">
        <v>39.25</v>
      </c>
      <c r="E14" s="56">
        <v>88</v>
      </c>
      <c r="F14" s="37">
        <v>39.36</v>
      </c>
      <c r="G14" s="56">
        <v>1</v>
      </c>
      <c r="H14" s="244">
        <v>39.049999999999997</v>
      </c>
      <c r="I14" s="167">
        <v>3</v>
      </c>
      <c r="J14" s="205"/>
      <c r="K14" s="230"/>
      <c r="L14" t="s">
        <v>53</v>
      </c>
    </row>
    <row r="15" spans="1:12">
      <c r="A15" s="203"/>
      <c r="B15" s="203"/>
      <c r="C15" s="228" t="s">
        <v>49</v>
      </c>
      <c r="D15" s="247">
        <v>39.229999999999997</v>
      </c>
      <c r="E15" s="146">
        <v>14</v>
      </c>
      <c r="F15" s="145">
        <v>39.19</v>
      </c>
      <c r="G15" s="146">
        <v>2</v>
      </c>
      <c r="H15" s="249">
        <v>38.909999999999997</v>
      </c>
      <c r="I15" s="146">
        <v>2</v>
      </c>
      <c r="J15" s="205"/>
      <c r="K15" s="230"/>
    </row>
    <row r="16" spans="1:12" ht="15" thickBot="1">
      <c r="A16" s="204"/>
      <c r="B16" s="204"/>
      <c r="C16" s="204"/>
      <c r="D16" s="248">
        <v>38.99</v>
      </c>
      <c r="E16" s="54">
        <v>14</v>
      </c>
      <c r="F16" s="154"/>
      <c r="G16" s="54"/>
      <c r="H16" s="35"/>
      <c r="I16" s="54"/>
      <c r="J16" s="199"/>
      <c r="K16" s="231"/>
    </row>
    <row r="17" spans="1:11">
      <c r="A17" s="202">
        <v>4</v>
      </c>
      <c r="B17" s="217" t="s">
        <v>37</v>
      </c>
      <c r="C17" s="220" t="s">
        <v>32</v>
      </c>
      <c r="D17" s="157">
        <v>39.19</v>
      </c>
      <c r="E17" s="148">
        <v>11</v>
      </c>
      <c r="F17" s="123">
        <v>39.19</v>
      </c>
      <c r="G17" s="148">
        <v>14</v>
      </c>
      <c r="H17" s="149">
        <v>39.19</v>
      </c>
      <c r="I17" s="148">
        <v>14</v>
      </c>
      <c r="J17" s="198">
        <f>AVERAGE(D17,H18,H20,D19)</f>
        <v>39.195</v>
      </c>
      <c r="K17" s="222">
        <v>4</v>
      </c>
    </row>
    <row r="18" spans="1:11" ht="15" thickBot="1">
      <c r="A18" s="203"/>
      <c r="B18" s="218"/>
      <c r="C18" s="221"/>
      <c r="D18" s="115">
        <v>39.14</v>
      </c>
      <c r="E18" s="56">
        <v>11</v>
      </c>
      <c r="F18" s="115">
        <v>39.19</v>
      </c>
      <c r="G18" s="56">
        <v>14</v>
      </c>
      <c r="H18" s="158">
        <v>39.06</v>
      </c>
      <c r="I18" s="56">
        <v>14</v>
      </c>
      <c r="J18" s="205"/>
      <c r="K18" s="223"/>
    </row>
    <row r="19" spans="1:11">
      <c r="A19" s="203"/>
      <c r="B19" s="218"/>
      <c r="C19" s="202" t="s">
        <v>44</v>
      </c>
      <c r="D19" s="157">
        <v>39.22</v>
      </c>
      <c r="E19" s="53">
        <v>3</v>
      </c>
      <c r="F19" s="112">
        <v>39.520000000000003</v>
      </c>
      <c r="G19" s="53">
        <v>7</v>
      </c>
      <c r="H19" s="34">
        <v>39.51</v>
      </c>
      <c r="I19" s="53">
        <v>1</v>
      </c>
      <c r="J19" s="205"/>
      <c r="K19" s="223"/>
    </row>
    <row r="20" spans="1:11" ht="15" thickBot="1">
      <c r="A20" s="204"/>
      <c r="B20" s="219"/>
      <c r="C20" s="204"/>
      <c r="D20" s="113">
        <v>39.36</v>
      </c>
      <c r="E20" s="54">
        <v>3</v>
      </c>
      <c r="F20" s="113">
        <v>39.54</v>
      </c>
      <c r="G20" s="54">
        <v>7</v>
      </c>
      <c r="H20" s="159">
        <v>39.31</v>
      </c>
      <c r="I20" s="54">
        <v>1</v>
      </c>
      <c r="J20" s="199"/>
      <c r="K20" s="224"/>
    </row>
    <row r="21" spans="1:11" ht="14.4" hidden="1" customHeight="1">
      <c r="A21" s="202">
        <v>8</v>
      </c>
      <c r="B21" s="116"/>
      <c r="C21" s="138"/>
      <c r="D21" s="36"/>
      <c r="E21" s="110"/>
      <c r="F21" s="114"/>
      <c r="G21" s="55"/>
      <c r="H21" s="36"/>
      <c r="I21" s="110"/>
      <c r="J21" s="119"/>
      <c r="K21" s="254"/>
    </row>
    <row r="22" spans="1:11" ht="15" hidden="1" customHeight="1" thickBot="1">
      <c r="A22" s="204"/>
      <c r="B22" s="117"/>
      <c r="C22" s="139"/>
      <c r="D22" s="37"/>
      <c r="E22" s="111"/>
      <c r="F22" s="115"/>
      <c r="G22" s="56"/>
      <c r="H22" s="37"/>
      <c r="I22" s="111"/>
      <c r="J22" s="121"/>
      <c r="K22" s="255"/>
    </row>
    <row r="23" spans="1:11" ht="14.4" hidden="1" customHeight="1">
      <c r="A23" s="175">
        <v>9</v>
      </c>
      <c r="B23" s="118"/>
      <c r="C23" s="138"/>
      <c r="D23" s="34"/>
      <c r="E23" s="47"/>
      <c r="F23" s="112"/>
      <c r="G23" s="53"/>
      <c r="H23" s="34"/>
      <c r="I23" s="47"/>
      <c r="J23" s="119" t="e">
        <f t="shared" ref="J23" si="0">AVERAGE(H23,F24)</f>
        <v>#DIV/0!</v>
      </c>
      <c r="K23" s="256"/>
    </row>
    <row r="24" spans="1:11" ht="15" hidden="1" customHeight="1" thickBot="1">
      <c r="A24" s="176"/>
      <c r="B24" s="120"/>
      <c r="C24" s="139"/>
      <c r="D24" s="35"/>
      <c r="E24" s="48"/>
      <c r="F24" s="113"/>
      <c r="G24" s="54"/>
      <c r="H24" s="35"/>
      <c r="I24" s="48"/>
      <c r="J24" s="121"/>
      <c r="K24" s="257"/>
    </row>
    <row r="25" spans="1:11" ht="14.4" hidden="1" customHeight="1">
      <c r="A25" s="168">
        <v>10</v>
      </c>
      <c r="B25" s="118"/>
      <c r="C25" s="140"/>
      <c r="D25" s="39"/>
      <c r="E25" s="49"/>
      <c r="F25" s="58"/>
      <c r="G25" s="59"/>
      <c r="H25" s="52"/>
      <c r="I25" s="49"/>
      <c r="J25" s="119" t="e">
        <f t="shared" ref="J25" si="1">AVERAGE(H25,F26)</f>
        <v>#DIV/0!</v>
      </c>
      <c r="K25" s="258"/>
    </row>
    <row r="26" spans="1:11" ht="15" hidden="1" customHeight="1" thickBot="1">
      <c r="A26" s="169"/>
      <c r="B26" s="127"/>
      <c r="C26" s="141"/>
      <c r="D26" s="128"/>
      <c r="E26" s="129"/>
      <c r="F26" s="130"/>
      <c r="G26" s="131"/>
      <c r="H26" s="128"/>
      <c r="I26" s="129"/>
      <c r="J26" s="122"/>
      <c r="K26" s="258"/>
    </row>
    <row r="27" spans="1:11">
      <c r="A27" s="175">
        <v>5</v>
      </c>
      <c r="B27" s="202" t="s">
        <v>41</v>
      </c>
      <c r="C27" s="237" t="s">
        <v>8</v>
      </c>
      <c r="D27" s="153">
        <v>39.369999999999997</v>
      </c>
      <c r="E27" s="53">
        <v>2</v>
      </c>
      <c r="F27" s="265">
        <v>39.299999999999997</v>
      </c>
      <c r="G27" s="47">
        <v>2</v>
      </c>
      <c r="H27" s="153"/>
      <c r="I27" s="239"/>
      <c r="J27" s="198">
        <f>AVERAGE(F28,F27,F29,F30)</f>
        <v>39.422499999999999</v>
      </c>
      <c r="K27" s="229">
        <v>5</v>
      </c>
    </row>
    <row r="28" spans="1:11">
      <c r="A28" s="225"/>
      <c r="B28" s="203"/>
      <c r="C28" s="235"/>
      <c r="D28" s="145">
        <v>39.69</v>
      </c>
      <c r="E28" s="146">
        <v>14</v>
      </c>
      <c r="F28" s="266">
        <v>39.44</v>
      </c>
      <c r="G28" s="152">
        <v>14</v>
      </c>
      <c r="H28" s="145"/>
      <c r="I28" s="240"/>
      <c r="J28" s="205"/>
      <c r="K28" s="230"/>
    </row>
    <row r="29" spans="1:11">
      <c r="A29" s="225"/>
      <c r="B29" s="203"/>
      <c r="C29" s="235" t="s">
        <v>9</v>
      </c>
      <c r="D29" s="145">
        <v>39.54</v>
      </c>
      <c r="E29" s="146">
        <v>3</v>
      </c>
      <c r="F29" s="266">
        <v>39.450000000000003</v>
      </c>
      <c r="G29" s="152">
        <v>3</v>
      </c>
      <c r="H29" s="145"/>
      <c r="I29" s="240"/>
      <c r="J29" s="205"/>
      <c r="K29" s="230"/>
    </row>
    <row r="30" spans="1:11" ht="15" thickBot="1">
      <c r="A30" s="208"/>
      <c r="B30" s="204"/>
      <c r="C30" s="238"/>
      <c r="D30" s="154">
        <v>39.869999999999997</v>
      </c>
      <c r="E30" s="54">
        <v>7</v>
      </c>
      <c r="F30" s="267">
        <v>39.5</v>
      </c>
      <c r="G30" s="48">
        <v>7</v>
      </c>
      <c r="H30" s="154"/>
      <c r="I30" s="61"/>
      <c r="J30" s="199"/>
      <c r="K30" s="231"/>
    </row>
    <row r="31" spans="1:11">
      <c r="A31" s="175">
        <v>6</v>
      </c>
      <c r="B31" s="226" t="s">
        <v>29</v>
      </c>
      <c r="C31" s="237" t="s">
        <v>24</v>
      </c>
      <c r="D31" s="160">
        <v>39.340000000000003</v>
      </c>
      <c r="E31" s="53">
        <v>14</v>
      </c>
      <c r="F31" s="34">
        <v>39.159999999999997</v>
      </c>
      <c r="G31" s="47">
        <v>3</v>
      </c>
      <c r="H31" s="155"/>
      <c r="I31" s="55"/>
      <c r="J31" s="237">
        <f>AVERAGE(F32,D31)</f>
        <v>39.165000000000006</v>
      </c>
      <c r="K31" s="259"/>
    </row>
    <row r="32" spans="1:11">
      <c r="A32" s="225"/>
      <c r="B32" s="227"/>
      <c r="C32" s="235"/>
      <c r="D32" s="145">
        <v>39.409999999999997</v>
      </c>
      <c r="E32" s="146">
        <v>14</v>
      </c>
      <c r="F32" s="161">
        <v>38.99</v>
      </c>
      <c r="G32" s="124">
        <v>3</v>
      </c>
      <c r="H32" s="145"/>
      <c r="I32" s="146"/>
      <c r="J32" s="235"/>
      <c r="K32" s="260"/>
    </row>
    <row r="33" spans="1:20">
      <c r="A33" s="225"/>
      <c r="B33" s="227"/>
      <c r="C33" s="235"/>
      <c r="D33" s="145"/>
      <c r="E33" s="146"/>
      <c r="F33" s="147"/>
      <c r="G33" s="124"/>
      <c r="H33" s="145"/>
      <c r="I33" s="146"/>
      <c r="J33" s="235"/>
      <c r="K33" s="260"/>
    </row>
    <row r="34" spans="1:20" ht="15" thickBot="1">
      <c r="A34" s="208"/>
      <c r="B34" s="228"/>
      <c r="C34" s="236"/>
      <c r="D34" s="156"/>
      <c r="E34" s="56"/>
      <c r="F34" s="37"/>
      <c r="G34" s="151"/>
      <c r="H34" s="156"/>
      <c r="I34" s="56"/>
      <c r="J34" s="236"/>
      <c r="K34" s="261"/>
    </row>
    <row r="35" spans="1:20">
      <c r="A35" s="202">
        <v>7</v>
      </c>
      <c r="B35" s="202" t="s">
        <v>45</v>
      </c>
      <c r="C35" s="202" t="s">
        <v>58</v>
      </c>
      <c r="D35" s="112">
        <v>40.619999999999997</v>
      </c>
      <c r="E35" s="53">
        <v>11</v>
      </c>
      <c r="F35" s="166">
        <v>40.26</v>
      </c>
      <c r="G35" s="53">
        <v>3</v>
      </c>
      <c r="H35" s="34"/>
      <c r="I35" s="47"/>
      <c r="J35" s="198">
        <f>AVERAGE(F35,D36)</f>
        <v>40.515000000000001</v>
      </c>
      <c r="K35" s="259"/>
      <c r="T35" s="53"/>
    </row>
    <row r="36" spans="1:20" ht="15" thickBot="1">
      <c r="A36" s="203"/>
      <c r="B36" s="203"/>
      <c r="C36" s="204"/>
      <c r="D36" s="165">
        <v>40.770000000000003</v>
      </c>
      <c r="E36" s="109">
        <v>11</v>
      </c>
      <c r="F36" s="77">
        <v>40.590000000000003</v>
      </c>
      <c r="G36" s="109">
        <v>3</v>
      </c>
      <c r="H36" s="75"/>
      <c r="I36" s="76"/>
      <c r="J36" s="205"/>
      <c r="K36" s="260"/>
      <c r="T36" s="146"/>
    </row>
    <row r="37" spans="1:20">
      <c r="A37" s="203"/>
      <c r="B37" s="203"/>
      <c r="C37" s="202"/>
      <c r="D37" s="112"/>
      <c r="E37" s="53"/>
      <c r="F37" s="112"/>
      <c r="G37" s="53"/>
      <c r="H37" s="34"/>
      <c r="I37" s="53"/>
      <c r="J37" s="205"/>
      <c r="K37" s="260"/>
      <c r="T37" s="146"/>
    </row>
    <row r="38" spans="1:20" ht="15" thickBot="1">
      <c r="A38" s="204"/>
      <c r="B38" s="204"/>
      <c r="C38" s="204"/>
      <c r="D38" s="113"/>
      <c r="E38" s="54"/>
      <c r="F38" s="77"/>
      <c r="G38" s="109"/>
      <c r="H38" s="75"/>
      <c r="I38" s="109"/>
      <c r="J38" s="199"/>
      <c r="K38" s="262"/>
      <c r="T38" s="54"/>
    </row>
  </sheetData>
  <mergeCells count="50">
    <mergeCell ref="B27:B30"/>
    <mergeCell ref="K35:K38"/>
    <mergeCell ref="A35:A38"/>
    <mergeCell ref="C29:C30"/>
    <mergeCell ref="C27:C28"/>
    <mergeCell ref="J27:J30"/>
    <mergeCell ref="K27:K30"/>
    <mergeCell ref="A31:A34"/>
    <mergeCell ref="B31:B34"/>
    <mergeCell ref="K31:K34"/>
    <mergeCell ref="J31:J34"/>
    <mergeCell ref="C33:C34"/>
    <mergeCell ref="C31:C32"/>
    <mergeCell ref="A27:A30"/>
    <mergeCell ref="B9:B12"/>
    <mergeCell ref="K9:K12"/>
    <mergeCell ref="J9:J12"/>
    <mergeCell ref="C11:C12"/>
    <mergeCell ref="C9:C10"/>
    <mergeCell ref="K13:K16"/>
    <mergeCell ref="J13:J16"/>
    <mergeCell ref="C15:C16"/>
    <mergeCell ref="C13:C14"/>
    <mergeCell ref="B13:B16"/>
    <mergeCell ref="C7:C8"/>
    <mergeCell ref="C5:C6"/>
    <mergeCell ref="J5:J8"/>
    <mergeCell ref="K5:K8"/>
    <mergeCell ref="J35:J38"/>
    <mergeCell ref="C35:C36"/>
    <mergeCell ref="C37:C38"/>
    <mergeCell ref="A9:A12"/>
    <mergeCell ref="K17:K20"/>
    <mergeCell ref="J17:J20"/>
    <mergeCell ref="A1:K1"/>
    <mergeCell ref="A2:K2"/>
    <mergeCell ref="A25:A26"/>
    <mergeCell ref="K25:K26"/>
    <mergeCell ref="A5:A8"/>
    <mergeCell ref="B17:B20"/>
    <mergeCell ref="C17:C18"/>
    <mergeCell ref="A21:A22"/>
    <mergeCell ref="K21:K22"/>
    <mergeCell ref="A23:A24"/>
    <mergeCell ref="K23:K24"/>
    <mergeCell ref="B35:B38"/>
    <mergeCell ref="A17:A20"/>
    <mergeCell ref="A13:A16"/>
    <mergeCell ref="B5:B8"/>
    <mergeCell ref="C19:C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1-й этап</vt:lpstr>
      <vt:lpstr>2-й этап</vt:lpstr>
      <vt:lpstr>3-й этап</vt:lpstr>
      <vt:lpstr>4-й этап</vt:lpstr>
      <vt:lpstr>5-й этап</vt:lpstr>
      <vt:lpstr>6-й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2014-09-26T20:45:14Z</dcterms:modified>
</cp:coreProperties>
</file>